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4666" yWindow="65431" windowWidth="19395" windowHeight="7800" activeTab="2"/>
  </bookViews>
  <sheets>
    <sheet name="例_申込書（団体）" sheetId="1" r:id="rId1"/>
    <sheet name="例_申込書（個人）" sheetId="2" r:id="rId2"/>
    <sheet name="申込書（団体）" sheetId="3" r:id="rId3"/>
    <sheet name="申込書（個人）" sheetId="4" r:id="rId4"/>
    <sheet name="貼付１" sheetId="5" r:id="rId5"/>
    <sheet name="貼付２" sheetId="6" r:id="rId6"/>
  </sheets>
  <definedNames>
    <definedName name="_xlnm.Print_Area" localSheetId="3">'申込書（個人）'!$A$1:$P$40</definedName>
    <definedName name="_xlnm.Print_Area" localSheetId="2">'申込書（団体）'!$A$1:$P$40</definedName>
    <definedName name="_xlnm.Print_Area" localSheetId="1">'例_申込書（個人）'!$A$1:$P$40</definedName>
    <definedName name="_xlnm.Print_Area" localSheetId="0">'例_申込書（団体）'!$A$1:$P$40</definedName>
  </definedNames>
  <calcPr fullCalcOnLoad="1"/>
</workbook>
</file>

<file path=xl/sharedStrings.xml><?xml version="1.0" encoding="utf-8"?>
<sst xmlns="http://schemas.openxmlformats.org/spreadsheetml/2006/main" count="467" uniqueCount="183">
  <si>
    <t>選手氏名</t>
  </si>
  <si>
    <t>no</t>
  </si>
  <si>
    <t>学校名</t>
  </si>
  <si>
    <t>県</t>
  </si>
  <si>
    <t>正式学校名</t>
  </si>
  <si>
    <t>選手氏名</t>
  </si>
  <si>
    <t>年</t>
  </si>
  <si>
    <t>○○立</t>
  </si>
  <si>
    <t>愛知県</t>
  </si>
  <si>
    <t>中学校</t>
  </si>
  <si>
    <t>監督名</t>
  </si>
  <si>
    <t>緊急連絡先</t>
  </si>
  <si>
    <t>ふりがな</t>
  </si>
  <si>
    <t>学年</t>
  </si>
  <si>
    <t xml:space="preserve"> なお、大会参加料として</t>
  </si>
  <si>
    <t>名分、金</t>
  </si>
  <si>
    <t>平成</t>
  </si>
  <si>
    <t>年</t>
  </si>
  <si>
    <t>月</t>
  </si>
  <si>
    <t>日</t>
  </si>
  <si>
    <t>第</t>
  </si>
  <si>
    <t>回</t>
  </si>
  <si>
    <t>団体の部</t>
  </si>
  <si>
    <t>備考</t>
  </si>
  <si>
    <t>競　技</t>
  </si>
  <si>
    <t>愛知県中学校総合体育大会参加申込書並びに参加料納入書</t>
  </si>
  <si>
    <t>）</t>
  </si>
  <si>
    <t>（</t>
  </si>
  <si>
    <t>ソフトテニス</t>
  </si>
  <si>
    <t>子の部</t>
  </si>
  <si>
    <t>支部</t>
  </si>
  <si>
    <t>【</t>
  </si>
  <si>
    <t>】</t>
  </si>
  <si>
    <t>※差し支えなければ携帯電話を教えて下さい。</t>
  </si>
  <si>
    <t>上記の者は、本大会参加についての保護者の同意を得ているので、参加を申し込みます。</t>
  </si>
  <si>
    <t>また、本大会プログラム作成、成績上位者の報道発表並びにホームページにおける氏名、</t>
  </si>
  <si>
    <t>学校名、学年等など個人情報の記載についての本人および保護者の同意を得てあります。</t>
  </si>
  <si>
    <t>※ 記載の同意が得られない者は、個人情報の欄に「否」が記入してあります。</t>
  </si>
  <si>
    <t>円を支払うこととします。</t>
  </si>
  <si>
    <t>学校所在地</t>
  </si>
  <si>
    <t>学校名</t>
  </si>
  <si>
    <t>ふりがな</t>
  </si>
  <si>
    <t>校長氏名</t>
  </si>
  <si>
    <t>印</t>
  </si>
  <si>
    <t>個人の部</t>
  </si>
  <si>
    <t>1A</t>
  </si>
  <si>
    <t>1B</t>
  </si>
  <si>
    <t>2A</t>
  </si>
  <si>
    <t>2B</t>
  </si>
  <si>
    <t>3A</t>
  </si>
  <si>
    <t>3B</t>
  </si>
  <si>
    <t>4A</t>
  </si>
  <si>
    <t>4B</t>
  </si>
  <si>
    <t>愛知県中小学校体育連盟会長　殿</t>
  </si>
  <si>
    <t>名古屋</t>
  </si>
  <si>
    <t>（男）</t>
  </si>
  <si>
    <t>名古屋市立</t>
  </si>
  <si>
    <t>なごやしりつ</t>
  </si>
  <si>
    <t>山口　　恵</t>
  </si>
  <si>
    <t>やまぐち　　　　さとし</t>
  </si>
  <si>
    <t>（男）</t>
  </si>
  <si>
    <t>団体用</t>
  </si>
  <si>
    <r>
      <rPr>
        <sz val="9"/>
        <rFont val="ＭＳ Ｐゴシック"/>
        <family val="3"/>
      </rPr>
      <t>表記校名</t>
    </r>
  </si>
  <si>
    <r>
      <rPr>
        <sz val="9"/>
        <rFont val="ＭＳ ゴシック"/>
        <family val="3"/>
      </rPr>
      <t>立</t>
    </r>
  </si>
  <si>
    <r>
      <rPr>
        <sz val="9"/>
        <rFont val="ＭＳ ゴシック"/>
        <family val="3"/>
      </rPr>
      <t>正式校名</t>
    </r>
  </si>
  <si>
    <r>
      <rPr>
        <sz val="9"/>
        <rFont val="ＭＳ Ｐゴシック"/>
        <family val="3"/>
      </rPr>
      <t>校名かな</t>
    </r>
  </si>
  <si>
    <r>
      <rPr>
        <sz val="9"/>
        <rFont val="ＭＳ ゴシック"/>
        <family val="3"/>
      </rPr>
      <t>選手</t>
    </r>
  </si>
  <si>
    <r>
      <rPr>
        <sz val="9"/>
        <rFont val="ＭＳ ゴシック"/>
        <family val="3"/>
      </rPr>
      <t>ふりがな</t>
    </r>
  </si>
  <si>
    <t>個人用</t>
  </si>
  <si>
    <t>選手A</t>
  </si>
  <si>
    <t>ふりがなA</t>
  </si>
  <si>
    <t>選手B</t>
  </si>
  <si>
    <t>ふりがなB</t>
  </si>
  <si>
    <t>姓</t>
  </si>
  <si>
    <t>名</t>
  </si>
  <si>
    <t>大島</t>
  </si>
  <si>
    <t>洋平</t>
  </si>
  <si>
    <t>荒木</t>
  </si>
  <si>
    <t>雅博</t>
  </si>
  <si>
    <t>高橋</t>
  </si>
  <si>
    <t>周平</t>
  </si>
  <si>
    <t>ふりがな</t>
  </si>
  <si>
    <t>姓</t>
  </si>
  <si>
    <t>おがさわら</t>
  </si>
  <si>
    <t>おおしま</t>
  </si>
  <si>
    <t>ようへい</t>
  </si>
  <si>
    <t>あらき</t>
  </si>
  <si>
    <t>まさひろ</t>
  </si>
  <si>
    <t>たかはし</t>
  </si>
  <si>
    <t>しゅうへい</t>
  </si>
  <si>
    <r>
      <t>090-</t>
    </r>
    <r>
      <rPr>
        <sz val="12"/>
        <color indexed="8"/>
        <rFont val="ＭＳ Ｐゴシック"/>
        <family val="3"/>
      </rPr>
      <t>●●●●</t>
    </r>
    <r>
      <rPr>
        <sz val="12"/>
        <color indexed="8"/>
        <rFont val="Arial"/>
        <family val="2"/>
      </rPr>
      <t>-</t>
    </r>
    <r>
      <rPr>
        <sz val="12"/>
        <color indexed="8"/>
        <rFont val="ＭＳ Ｐゴシック"/>
        <family val="3"/>
      </rPr>
      <t>▲▲▲▲</t>
    </r>
  </si>
  <si>
    <t>ちゅうがっこう</t>
  </si>
  <si>
    <t>個人情報の</t>
  </si>
  <si>
    <t>記載について</t>
  </si>
  <si>
    <t>採点表　貼り付け用</t>
  </si>
  <si>
    <t>・</t>
  </si>
  <si>
    <t>（</t>
  </si>
  <si>
    <t>）</t>
  </si>
  <si>
    <t>ドロー作成　貼り付け用</t>
  </si>
  <si>
    <t>　表記氏名を変更したい場合は</t>
  </si>
  <si>
    <t>ここを直接入力して下さい。　</t>
  </si>
  <si>
    <t>選手Ａ</t>
  </si>
  <si>
    <t>選手Ｂ</t>
  </si>
  <si>
    <t>・</t>
  </si>
  <si>
    <t>表記校名</t>
  </si>
  <si>
    <t>記入例</t>
  </si>
  <si>
    <t>市町村立など</t>
  </si>
  <si>
    <t>住所</t>
  </si>
  <si>
    <t>監督</t>
  </si>
  <si>
    <t>携帯</t>
  </si>
  <si>
    <t>外部コーチ</t>
  </si>
  <si>
    <t>選手１</t>
  </si>
  <si>
    <t>学年</t>
  </si>
  <si>
    <t>選手２</t>
  </si>
  <si>
    <t>選手３</t>
  </si>
  <si>
    <t>選手４</t>
  </si>
  <si>
    <t>選手５</t>
  </si>
  <si>
    <t>選手６</t>
  </si>
  <si>
    <t>選手７</t>
  </si>
  <si>
    <t>選手８</t>
  </si>
  <si>
    <t>県</t>
  </si>
  <si>
    <t>中学校</t>
  </si>
  <si>
    <t>よみがな</t>
  </si>
  <si>
    <t>〒</t>
  </si>
  <si>
    <t>℡</t>
  </si>
  <si>
    <t>Fax</t>
  </si>
  <si>
    <t>東海大会（団体）　報告用　貼り付けシート</t>
  </si>
  <si>
    <t>〒</t>
  </si>
  <si>
    <t>連絡先</t>
  </si>
  <si>
    <t>TEL</t>
  </si>
  <si>
    <t>TEL</t>
  </si>
  <si>
    <t>FAX</t>
  </si>
  <si>
    <t>愛知</t>
  </si>
  <si>
    <t>選手Ａ</t>
  </si>
  <si>
    <t>選手Ｂ</t>
  </si>
  <si>
    <t>県</t>
  </si>
  <si>
    <t>東海大会（個人）　報告用　貼り付けシート</t>
  </si>
  <si>
    <t>ソフトテニス</t>
  </si>
  <si>
    <t>立</t>
  </si>
  <si>
    <t>日比野</t>
  </si>
  <si>
    <t>ひびの</t>
  </si>
  <si>
    <r>
      <t>052-</t>
    </r>
    <r>
      <rPr>
        <sz val="12"/>
        <color indexed="8"/>
        <rFont val="ＭＳ Ｐゴシック"/>
        <family val="3"/>
      </rPr>
      <t>●●●</t>
    </r>
    <r>
      <rPr>
        <sz val="12"/>
        <color indexed="8"/>
        <rFont val="Verdana"/>
        <family val="2"/>
      </rPr>
      <t>-</t>
    </r>
    <r>
      <rPr>
        <sz val="12"/>
        <color indexed="8"/>
        <rFont val="ＭＳ Ｐゴシック"/>
        <family val="3"/>
      </rPr>
      <t>▲▲▲▲</t>
    </r>
  </si>
  <si>
    <t>平田</t>
  </si>
  <si>
    <t>良介</t>
  </si>
  <si>
    <t>ひらた</t>
  </si>
  <si>
    <t>りょうすけ</t>
  </si>
  <si>
    <t>柳</t>
  </si>
  <si>
    <t>裕也</t>
  </si>
  <si>
    <t>やなぎ</t>
  </si>
  <si>
    <t>ゆうや</t>
  </si>
  <si>
    <t>吉見</t>
  </si>
  <si>
    <t>よしみ</t>
  </si>
  <si>
    <t>かずき</t>
  </si>
  <si>
    <t>一起</t>
  </si>
  <si>
    <t>浅尾</t>
  </si>
  <si>
    <t>拓也</t>
  </si>
  <si>
    <t>あさお</t>
  </si>
  <si>
    <t>たくや</t>
  </si>
  <si>
    <t>小笠原</t>
  </si>
  <si>
    <t>慎之介</t>
  </si>
  <si>
    <t>しんのすけ</t>
  </si>
  <si>
    <t>森　　繁　　和　　</t>
  </si>
  <si>
    <t>荒木</t>
  </si>
  <si>
    <t>雅博</t>
  </si>
  <si>
    <t>大島</t>
  </si>
  <si>
    <t>あらき</t>
  </si>
  <si>
    <t>よしみ</t>
  </si>
  <si>
    <t>かずき</t>
  </si>
  <si>
    <t>あさお</t>
  </si>
  <si>
    <t>たくや</t>
  </si>
  <si>
    <t>おおしま</t>
  </si>
  <si>
    <t>ひらた</t>
  </si>
  <si>
    <t>りょうすけ</t>
  </si>
  <si>
    <t>たかはし</t>
  </si>
  <si>
    <r>
      <t>052-</t>
    </r>
    <r>
      <rPr>
        <sz val="12"/>
        <color indexed="8"/>
        <rFont val="ＭＳ Ｐゴシック"/>
        <family val="3"/>
      </rPr>
      <t>●●●</t>
    </r>
    <r>
      <rPr>
        <sz val="12"/>
        <color indexed="8"/>
        <rFont val="Verdana"/>
        <family val="2"/>
      </rPr>
      <t>-</t>
    </r>
    <r>
      <rPr>
        <sz val="12"/>
        <color indexed="8"/>
        <rFont val="ＭＳ Ｐゴシック"/>
        <family val="3"/>
      </rPr>
      <t>▲▲▲▲</t>
    </r>
  </si>
  <si>
    <t>456-0062</t>
  </si>
  <si>
    <t>456-0062</t>
  </si>
  <si>
    <t>名古屋市熱田区大宝四丁目2番45号</t>
  </si>
  <si>
    <t>なごやしあつたくたいほう</t>
  </si>
  <si>
    <t>なごやしあつたくたいほう</t>
  </si>
  <si>
    <t>愛知県中学校総合体育大会参加申込書並びに参加料納入書</t>
  </si>
  <si>
    <t>名古屋</t>
  </si>
  <si>
    <t>FAX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</si>
</sst>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sz val="12"/>
      <name val="ＭＳ 明朝"/>
      <family val="1"/>
    </font>
    <font>
      <sz val="11"/>
      <name val="ＭＳ Ｐ明朝"/>
      <family val="1"/>
    </font>
    <font>
      <b/>
      <sz val="12"/>
      <name val="Verdana"/>
      <family val="2"/>
    </font>
    <font>
      <sz val="9"/>
      <name val="Verdana"/>
      <family val="2"/>
    </font>
    <font>
      <sz val="9"/>
      <name val="ＭＳ Ｐゴシック"/>
      <family val="3"/>
    </font>
    <font>
      <sz val="9"/>
      <name val="ＭＳ ゴシック"/>
      <family val="3"/>
    </font>
    <font>
      <sz val="12"/>
      <color indexed="8"/>
      <name val="ＭＳ Ｐゴシック"/>
      <family val="3"/>
    </font>
    <font>
      <sz val="12"/>
      <color indexed="8"/>
      <name val="Arial"/>
      <family val="2"/>
    </font>
    <font>
      <sz val="16"/>
      <name val="ＭＳ 明朝"/>
      <family val="1"/>
    </font>
    <font>
      <sz val="12"/>
      <color indexed="8"/>
      <name val="Verdana"/>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indexed="8"/>
      <name val="ＭＳ 明朝"/>
      <family val="1"/>
    </font>
    <font>
      <sz val="14"/>
      <color indexed="8"/>
      <name val="ＭＳ 明朝"/>
      <family val="1"/>
    </font>
    <font>
      <sz val="14"/>
      <color indexed="8"/>
      <name val="Arial"/>
      <family val="2"/>
    </font>
    <font>
      <sz val="12"/>
      <color indexed="8"/>
      <name val="ＭＳ 明朝"/>
      <family val="1"/>
    </font>
    <font>
      <sz val="9"/>
      <color indexed="8"/>
      <name val="ＭＳ 明朝"/>
      <family val="1"/>
    </font>
    <font>
      <sz val="6"/>
      <color indexed="8"/>
      <name val="ＭＳ 明朝"/>
      <family val="1"/>
    </font>
    <font>
      <sz val="9"/>
      <color indexed="8"/>
      <name val="ＭＳ ゴシック"/>
      <family val="3"/>
    </font>
    <font>
      <b/>
      <sz val="12"/>
      <color indexed="8"/>
      <name val="ＭＳ Ｐゴシック"/>
      <family val="3"/>
    </font>
    <font>
      <sz val="9"/>
      <color indexed="8"/>
      <name val="ＭＳ Ｐゴシック"/>
      <family val="3"/>
    </font>
    <font>
      <sz val="18"/>
      <color indexed="8"/>
      <name val="Arial"/>
      <family val="2"/>
    </font>
    <font>
      <b/>
      <sz val="18"/>
      <color indexed="9"/>
      <name val="ＭＳ Ｐゴシック"/>
      <family val="3"/>
    </font>
    <font>
      <sz val="18"/>
      <color indexed="8"/>
      <name val="ＭＳ 明朝"/>
      <family val="1"/>
    </font>
    <font>
      <sz val="11"/>
      <color indexed="8"/>
      <name val="Verdana"/>
      <family val="2"/>
    </font>
    <font>
      <sz val="10"/>
      <color indexed="8"/>
      <name val="ＭＳ 明朝"/>
      <family val="1"/>
    </font>
    <font>
      <sz val="8"/>
      <color indexed="8"/>
      <name val="ＭＳ 明朝"/>
      <family val="1"/>
    </font>
    <font>
      <b/>
      <sz val="20"/>
      <color indexed="10"/>
      <name val="ＭＳ Ｐゴシック"/>
      <family val="3"/>
    </font>
    <font>
      <b/>
      <sz val="20"/>
      <color indexed="13"/>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明朝"/>
      <family val="1"/>
    </font>
    <font>
      <sz val="11"/>
      <color theme="1"/>
      <name val="ＭＳ 明朝"/>
      <family val="1"/>
    </font>
    <font>
      <sz val="14"/>
      <color theme="1"/>
      <name val="ＭＳ 明朝"/>
      <family val="1"/>
    </font>
    <font>
      <sz val="14"/>
      <color theme="1"/>
      <name val="Arial"/>
      <family val="2"/>
    </font>
    <font>
      <sz val="12"/>
      <color theme="1"/>
      <name val="ＭＳ 明朝"/>
      <family val="1"/>
    </font>
    <font>
      <sz val="9"/>
      <color theme="1"/>
      <name val="ＭＳ 明朝"/>
      <family val="1"/>
    </font>
    <font>
      <sz val="6"/>
      <color theme="1"/>
      <name val="ＭＳ 明朝"/>
      <family val="1"/>
    </font>
    <font>
      <sz val="9"/>
      <color theme="1"/>
      <name val="ＭＳ ゴシック"/>
      <family val="3"/>
    </font>
    <font>
      <b/>
      <sz val="12"/>
      <color theme="1"/>
      <name val="Calibri"/>
      <family val="3"/>
    </font>
    <font>
      <sz val="9"/>
      <color theme="1"/>
      <name val="Calibri"/>
      <family val="3"/>
    </font>
    <font>
      <sz val="9"/>
      <name val="Calibri"/>
      <family val="3"/>
    </font>
    <font>
      <sz val="9"/>
      <color theme="1"/>
      <name val="Cambria"/>
      <family val="3"/>
    </font>
    <font>
      <sz val="18"/>
      <color theme="1"/>
      <name val="Arial"/>
      <family val="2"/>
    </font>
    <font>
      <sz val="8"/>
      <color theme="1"/>
      <name val="ＭＳ 明朝"/>
      <family val="1"/>
    </font>
    <font>
      <sz val="12"/>
      <color theme="1"/>
      <name val="Arial"/>
      <family val="2"/>
    </font>
    <font>
      <sz val="10"/>
      <color theme="1"/>
      <name val="ＭＳ 明朝"/>
      <family val="1"/>
    </font>
    <font>
      <sz val="12"/>
      <color theme="1"/>
      <name val="Verdana"/>
      <family val="2"/>
    </font>
    <font>
      <sz val="18"/>
      <color theme="1"/>
      <name val="ＭＳ 明朝"/>
      <family val="1"/>
    </font>
    <font>
      <sz val="11"/>
      <color theme="1"/>
      <name val="Verdana"/>
      <family val="2"/>
    </font>
    <font>
      <b/>
      <sz val="18"/>
      <color theme="0"/>
      <name val="ＭＳ Ｐゴシック"/>
      <family val="3"/>
    </font>
    <font>
      <b/>
      <sz val="10"/>
      <color rgb="FFFF0000"/>
      <name val="Calibri"/>
      <family val="3"/>
    </font>
    <font>
      <sz val="11"/>
      <color indexed="8"/>
      <name val="Calibri"/>
      <family val="3"/>
    </font>
    <font>
      <sz val="11"/>
      <name val="Calibri"/>
      <family val="3"/>
    </font>
    <font>
      <b/>
      <sz val="20"/>
      <color rgb="FFFF0000"/>
      <name val="Calibri"/>
      <family val="3"/>
    </font>
    <font>
      <b/>
      <sz val="20"/>
      <color rgb="FFFFFF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CCFFFF"/>
        <bgColor indexed="64"/>
      </patternFill>
    </fill>
    <fill>
      <patternFill patternType="solid">
        <fgColor indexed="43"/>
        <bgColor indexed="64"/>
      </patternFill>
    </fill>
    <fill>
      <patternFill patternType="solid">
        <fgColor theme="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thin"/>
      <bottom style="dashed"/>
    </border>
    <border>
      <left/>
      <right/>
      <top style="thin"/>
      <bottom style="dashed"/>
    </border>
    <border>
      <left style="thin"/>
      <right style="thin"/>
      <top style="thin"/>
      <bottom style="medium"/>
    </border>
    <border>
      <left style="medium"/>
      <right style="thin"/>
      <top>
        <color indexed="63"/>
      </top>
      <bottom style="thin"/>
    </border>
    <border>
      <left>
        <color indexed="63"/>
      </left>
      <right/>
      <top>
        <color indexed="63"/>
      </top>
      <bottom style="thin"/>
    </border>
    <border>
      <left style="medium"/>
      <right style="thin"/>
      <top>
        <color indexed="63"/>
      </top>
      <bottom style="medium"/>
    </border>
    <border>
      <left/>
      <right/>
      <top/>
      <bottom style="medium"/>
    </border>
    <border>
      <left style="thin"/>
      <right/>
      <top style="thin"/>
      <bottom style="thin"/>
    </border>
    <border>
      <left/>
      <right style="thin"/>
      <top style="thin"/>
      <bottom style="thin"/>
    </border>
    <border>
      <left style="thin"/>
      <right/>
      <top style="thin"/>
      <bottom style="dashed"/>
    </border>
    <border>
      <left style="thin"/>
      <right>
        <color indexed="63"/>
      </right>
      <top>
        <color indexed="63"/>
      </top>
      <bottom style="thin"/>
    </border>
    <border>
      <left style="thin"/>
      <right>
        <color indexed="63"/>
      </right>
      <top>
        <color indexed="63"/>
      </top>
      <bottom style="medium"/>
    </border>
    <border>
      <left style="thin"/>
      <right style="thin"/>
      <top style="thin"/>
      <bottom style="dashed"/>
    </border>
    <border>
      <left style="thin"/>
      <right style="thin"/>
      <top>
        <color indexed="63"/>
      </top>
      <bottom style="thin"/>
    </border>
    <border>
      <left style="thin"/>
      <right style="thin"/>
      <top>
        <color indexed="63"/>
      </top>
      <bottom style="medium"/>
    </border>
    <border>
      <left style="thin"/>
      <right/>
      <top style="thin"/>
      <bottom style="medium"/>
    </border>
    <border>
      <left/>
      <right style="medium"/>
      <top>
        <color indexed="63"/>
      </top>
      <bottom style="thin"/>
    </border>
    <border>
      <left/>
      <right style="medium"/>
      <top style="thin"/>
      <bottom style="medium"/>
    </border>
    <border>
      <left style="thin"/>
      <right style="thin"/>
      <top style="medium"/>
      <bottom style="dashed"/>
    </border>
    <border>
      <left style="medium"/>
      <right style="thin"/>
      <top style="medium"/>
      <bottom>
        <color indexed="63"/>
      </bottom>
    </border>
    <border>
      <left style="thin"/>
      <right>
        <color indexed="63"/>
      </right>
      <top style="medium"/>
      <bottom>
        <color indexed="63"/>
      </bottom>
    </border>
    <border>
      <left/>
      <right style="medium"/>
      <top style="medium"/>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right style="medium"/>
      <top style="thin"/>
      <bottom style="thin"/>
    </border>
    <border>
      <left style="dashed"/>
      <right/>
      <top style="thin"/>
      <bottom style="thin"/>
    </border>
    <border>
      <left style="thin"/>
      <right style="thin"/>
      <top style="medium"/>
      <bottom style="thin"/>
    </border>
    <border>
      <left style="dashed"/>
      <right>
        <color indexed="63"/>
      </right>
      <top>
        <color indexed="63"/>
      </top>
      <bottom style="thin"/>
    </border>
    <border>
      <left style="medium"/>
      <right/>
      <top>
        <color indexed="63"/>
      </top>
      <bottom style="thin"/>
    </border>
    <border>
      <left style="medium"/>
      <right/>
      <top style="thin"/>
      <bottom style="medium"/>
    </border>
    <border>
      <left style="dashed"/>
      <right/>
      <top style="thin"/>
      <bottom style="medium"/>
    </border>
    <border>
      <left/>
      <right style="thin"/>
      <top style="thin"/>
      <bottom style="medium"/>
    </border>
    <border>
      <left style="thin"/>
      <right style="medium"/>
      <top>
        <color indexed="63"/>
      </top>
      <bottom style="medium"/>
    </border>
    <border>
      <left style="medium"/>
      <right/>
      <top/>
      <bottom style="medium"/>
    </border>
    <border>
      <left style="medium"/>
      <right/>
      <top style="medium"/>
      <bottom/>
    </border>
    <border>
      <left/>
      <right style="medium"/>
      <top/>
      <bottom style="medium"/>
    </border>
    <border>
      <left style="medium"/>
      <right/>
      <top/>
      <bottom/>
    </border>
    <border>
      <left/>
      <right style="medium"/>
      <top/>
      <bottom/>
    </border>
    <border>
      <left style="medium"/>
      <right style="thin"/>
      <top style="medium"/>
      <bottom style="thin"/>
    </border>
    <border>
      <left>
        <color indexed="63"/>
      </left>
      <right>
        <color indexed="63"/>
      </right>
      <top style="medium"/>
      <bottom>
        <color indexed="63"/>
      </bottom>
    </border>
    <border>
      <left style="dashed"/>
      <right>
        <color indexed="63"/>
      </right>
      <top style="medium"/>
      <bottom>
        <color indexed="63"/>
      </bottom>
    </border>
    <border>
      <left style="thin"/>
      <right/>
      <top style="medium"/>
      <bottom style="thin"/>
    </border>
    <border>
      <left style="thin"/>
      <right style="medium"/>
      <top style="medium"/>
      <bottom style="thin"/>
    </border>
    <border>
      <left style="dashed"/>
      <right/>
      <top style="thin"/>
      <bottom style="dashed"/>
    </border>
    <border>
      <left/>
      <right style="thin"/>
      <top style="thin"/>
      <bottom style="dashed"/>
    </border>
    <border>
      <left style="dashed"/>
      <right/>
      <top>
        <color indexed="63"/>
      </top>
      <bottom style="medium"/>
    </border>
    <border>
      <left/>
      <right style="thin"/>
      <top>
        <color indexed="63"/>
      </top>
      <bottom style="medium"/>
    </border>
    <border>
      <left/>
      <right style="medium"/>
      <top style="thin"/>
      <bottom style="dashed"/>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lignment/>
      <protection/>
    </xf>
    <xf numFmtId="0" fontId="1" fillId="0" borderId="0">
      <alignment vertical="center"/>
      <protection/>
    </xf>
    <xf numFmtId="0" fontId="65" fillId="32" borderId="0" applyNumberFormat="0" applyBorder="0" applyAlignment="0" applyProtection="0"/>
  </cellStyleXfs>
  <cellXfs count="505">
    <xf numFmtId="0" fontId="0" fillId="0" borderId="0" xfId="0" applyFont="1" applyAlignment="1">
      <alignment vertical="center"/>
    </xf>
    <xf numFmtId="0" fontId="66" fillId="0" borderId="0" xfId="0" applyFont="1" applyAlignment="1">
      <alignment horizontal="right" vertical="center" shrinkToFit="1"/>
    </xf>
    <xf numFmtId="0" fontId="66" fillId="0" borderId="0" xfId="0" applyFont="1" applyAlignment="1">
      <alignment horizontal="left" vertical="center" shrinkToFit="1"/>
    </xf>
    <xf numFmtId="0" fontId="67" fillId="0" borderId="0" xfId="0" applyFont="1" applyAlignment="1">
      <alignment vertical="center" shrinkToFit="1"/>
    </xf>
    <xf numFmtId="0" fontId="67" fillId="0" borderId="0" xfId="0" applyFont="1" applyAlignment="1">
      <alignment horizontal="center" vertical="center" shrinkToFit="1"/>
    </xf>
    <xf numFmtId="0" fontId="5" fillId="0" borderId="0" xfId="61" applyFont="1" applyAlignment="1">
      <alignment horizontal="lef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68" fillId="0" borderId="10" xfId="0" applyFont="1" applyBorder="1" applyAlignment="1">
      <alignment horizontal="left" vertical="center" shrinkToFit="1"/>
    </xf>
    <xf numFmtId="0" fontId="68" fillId="0" borderId="11" xfId="0" applyFont="1" applyBorder="1" applyAlignment="1">
      <alignment horizontal="left" vertical="center" shrinkToFit="1"/>
    </xf>
    <xf numFmtId="0" fontId="67" fillId="0" borderId="12" xfId="0" applyFont="1" applyBorder="1" applyAlignment="1">
      <alignment horizontal="center" vertical="center" shrinkToFit="1"/>
    </xf>
    <xf numFmtId="0" fontId="69" fillId="0" borderId="13" xfId="0" applyFont="1" applyBorder="1" applyAlignment="1">
      <alignment horizontal="center" vertical="center" shrinkToFit="1"/>
    </xf>
    <xf numFmtId="0" fontId="69" fillId="0" borderId="14" xfId="0" applyFont="1" applyBorder="1" applyAlignment="1">
      <alignment horizontal="center" vertical="center" shrinkToFit="1"/>
    </xf>
    <xf numFmtId="0" fontId="68" fillId="0" borderId="0" xfId="0" applyFont="1" applyAlignment="1">
      <alignment vertical="center" shrinkToFit="1"/>
    </xf>
    <xf numFmtId="0" fontId="68" fillId="0" borderId="0" xfId="0" applyFont="1" applyAlignment="1">
      <alignment horizontal="right" vertical="center" shrinkToFit="1"/>
    </xf>
    <xf numFmtId="0" fontId="70" fillId="0" borderId="0" xfId="0" applyFont="1" applyAlignment="1">
      <alignment horizontal="center" vertical="center" shrinkToFit="1"/>
    </xf>
    <xf numFmtId="0" fontId="70" fillId="0" borderId="0" xfId="0" applyFont="1" applyAlignment="1">
      <alignment vertical="center" shrinkToFit="1"/>
    </xf>
    <xf numFmtId="0" fontId="71" fillId="0" borderId="0" xfId="0" applyFont="1" applyAlignment="1">
      <alignment vertical="center" shrinkToFit="1"/>
    </xf>
    <xf numFmtId="0" fontId="71" fillId="0" borderId="0" xfId="0" applyFont="1" applyAlignment="1">
      <alignment horizontal="center" vertical="center" shrinkToFit="1"/>
    </xf>
    <xf numFmtId="0" fontId="72" fillId="0" borderId="0" xfId="0" applyFont="1" applyAlignment="1">
      <alignment vertical="center" shrinkToFit="1"/>
    </xf>
    <xf numFmtId="0" fontId="72" fillId="0" borderId="0" xfId="0" applyFont="1" applyAlignment="1">
      <alignment horizontal="center" vertical="center" shrinkToFit="1"/>
    </xf>
    <xf numFmtId="0" fontId="72" fillId="0" borderId="0" xfId="0" applyFont="1" applyAlignment="1">
      <alignment horizontal="right" vertical="center" shrinkToFit="1"/>
    </xf>
    <xf numFmtId="0" fontId="72" fillId="0" borderId="0" xfId="0" applyFont="1" applyAlignment="1">
      <alignment horizontal="left" vertical="center" shrinkToFit="1"/>
    </xf>
    <xf numFmtId="0" fontId="3" fillId="0" borderId="0" xfId="61" applyFont="1" applyAlignment="1">
      <alignment vertical="center"/>
      <protection/>
    </xf>
    <xf numFmtId="0" fontId="72" fillId="0" borderId="0" xfId="0" applyFont="1" applyAlignment="1">
      <alignment horizontal="distributed" vertical="center" shrinkToFit="1"/>
    </xf>
    <xf numFmtId="0" fontId="69" fillId="0" borderId="15" xfId="0" applyFont="1" applyBorder="1" applyAlignment="1">
      <alignment horizontal="center" vertical="center" shrinkToFit="1"/>
    </xf>
    <xf numFmtId="0" fontId="68" fillId="0" borderId="16" xfId="0" applyFont="1" applyBorder="1" applyAlignment="1">
      <alignment horizontal="left" vertical="center" shrinkToFit="1"/>
    </xf>
    <xf numFmtId="0" fontId="67" fillId="28" borderId="12" xfId="0" applyFont="1" applyFill="1" applyBorder="1" applyAlignment="1" applyProtection="1">
      <alignment horizontal="center" vertical="center" shrinkToFit="1"/>
      <protection locked="0"/>
    </xf>
    <xf numFmtId="0" fontId="67" fillId="28" borderId="17" xfId="0" applyFont="1" applyFill="1" applyBorder="1" applyAlignment="1" applyProtection="1">
      <alignment horizontal="center" vertical="center" shrinkToFit="1"/>
      <protection locked="0"/>
    </xf>
    <xf numFmtId="0" fontId="8" fillId="33" borderId="12" xfId="0" applyFont="1" applyFill="1" applyBorder="1" applyAlignment="1">
      <alignment horizontal="center" vertical="center"/>
    </xf>
    <xf numFmtId="0" fontId="73" fillId="0" borderId="12" xfId="0" applyFont="1" applyBorder="1" applyAlignment="1">
      <alignment horizontal="center" vertical="center"/>
    </xf>
    <xf numFmtId="0" fontId="10" fillId="33" borderId="12" xfId="0" applyFont="1" applyFill="1" applyBorder="1" applyAlignment="1">
      <alignment horizontal="center" vertical="center"/>
    </xf>
    <xf numFmtId="0" fontId="74" fillId="0" borderId="12" xfId="0" applyFont="1" applyBorder="1" applyAlignment="1" applyProtection="1">
      <alignment horizontal="center" vertical="center"/>
      <protection locked="0"/>
    </xf>
    <xf numFmtId="0" fontId="75" fillId="0" borderId="12" xfId="0" applyFont="1" applyBorder="1" applyAlignment="1">
      <alignment horizontal="center" vertical="center"/>
    </xf>
    <xf numFmtId="0" fontId="0" fillId="0" borderId="0" xfId="0" applyAlignment="1">
      <alignment horizontal="center" vertical="center"/>
    </xf>
    <xf numFmtId="0" fontId="68" fillId="0" borderId="0" xfId="0" applyFont="1" applyAlignment="1">
      <alignment horizontal="left" vertical="center" shrinkToFit="1"/>
    </xf>
    <xf numFmtId="0" fontId="67" fillId="0" borderId="0" xfId="0" applyFont="1" applyAlignment="1">
      <alignment horizontal="left" vertical="center" shrinkToFit="1"/>
    </xf>
    <xf numFmtId="0" fontId="75" fillId="0" borderId="12" xfId="0" applyFont="1" applyBorder="1" applyAlignment="1">
      <alignment horizontal="center" vertical="center"/>
    </xf>
    <xf numFmtId="0" fontId="75" fillId="0" borderId="12" xfId="0" applyFont="1" applyBorder="1" applyAlignment="1">
      <alignment horizontal="center" vertical="center"/>
    </xf>
    <xf numFmtId="0" fontId="69" fillId="0" borderId="18" xfId="0" applyFont="1" applyBorder="1" applyAlignment="1">
      <alignment horizontal="center" vertical="center" shrinkToFit="1"/>
    </xf>
    <xf numFmtId="0" fontId="3" fillId="0" borderId="0" xfId="61" applyFont="1" applyAlignment="1">
      <alignment horizontal="center" vertical="center" shrinkToFit="1"/>
      <protection/>
    </xf>
    <xf numFmtId="0" fontId="3" fillId="0" borderId="0" xfId="61" applyFont="1" applyAlignment="1">
      <alignment vertical="center" shrinkToFit="1"/>
      <protection/>
    </xf>
    <xf numFmtId="0" fontId="5" fillId="0" borderId="0" xfId="61" applyFont="1" applyAlignment="1">
      <alignment horizontal="left" vertical="center" shrinkToFit="1"/>
      <protection/>
    </xf>
    <xf numFmtId="0" fontId="3" fillId="0" borderId="0" xfId="61" applyFont="1" applyAlignment="1">
      <alignment horizontal="left" vertical="center" shrinkToFit="1"/>
      <protection/>
    </xf>
    <xf numFmtId="0" fontId="68" fillId="0" borderId="19" xfId="0" applyFont="1" applyBorder="1" applyAlignment="1">
      <alignment horizontal="left" vertical="center" shrinkToFit="1"/>
    </xf>
    <xf numFmtId="0" fontId="69" fillId="0" borderId="20" xfId="0" applyFont="1" applyBorder="1" applyAlignment="1">
      <alignment horizontal="center" vertical="center" shrinkToFit="1"/>
    </xf>
    <xf numFmtId="0" fontId="68" fillId="0" borderId="21" xfId="0" applyFont="1" applyBorder="1" applyAlignment="1">
      <alignment horizontal="left" vertical="center" shrinkToFit="1"/>
    </xf>
    <xf numFmtId="0" fontId="76" fillId="33" borderId="22"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23" xfId="0" applyFont="1" applyFill="1" applyBorder="1" applyAlignment="1">
      <alignment horizontal="center" vertical="center"/>
    </xf>
    <xf numFmtId="0" fontId="69" fillId="34" borderId="24" xfId="0" applyFont="1" applyFill="1" applyBorder="1" applyAlignment="1" applyProtection="1">
      <alignment horizontal="right" vertical="center" shrinkToFit="1"/>
      <protection locked="0"/>
    </xf>
    <xf numFmtId="0" fontId="69" fillId="34" borderId="25" xfId="0" applyFont="1" applyFill="1" applyBorder="1" applyAlignment="1" applyProtection="1">
      <alignment horizontal="right" vertical="center" shrinkToFit="1"/>
      <protection locked="0"/>
    </xf>
    <xf numFmtId="0" fontId="69" fillId="34" borderId="26" xfId="0" applyFont="1" applyFill="1" applyBorder="1" applyAlignment="1" applyProtection="1">
      <alignment horizontal="right" vertical="center" shrinkToFit="1"/>
      <protection locked="0"/>
    </xf>
    <xf numFmtId="0" fontId="67" fillId="34" borderId="27" xfId="0" applyFont="1" applyFill="1" applyBorder="1" applyAlignment="1" applyProtection="1">
      <alignment horizontal="center" vertical="center" shrinkToFit="1"/>
      <protection locked="0"/>
    </xf>
    <xf numFmtId="0" fontId="67" fillId="34" borderId="28" xfId="0" applyFont="1" applyFill="1" applyBorder="1" applyAlignment="1" applyProtection="1">
      <alignment horizontal="center" vertical="center" shrinkToFit="1"/>
      <protection locked="0"/>
    </xf>
    <xf numFmtId="0" fontId="67" fillId="34" borderId="29" xfId="0" applyFont="1" applyFill="1" applyBorder="1" applyAlignment="1" applyProtection="1">
      <alignment horizontal="center" vertical="center" shrinkToFit="1"/>
      <protection locked="0"/>
    </xf>
    <xf numFmtId="0" fontId="6" fillId="34" borderId="0" xfId="61" applyFont="1" applyFill="1" applyAlignment="1" applyProtection="1">
      <alignment horizontal="center" vertical="center"/>
      <protection locked="0"/>
    </xf>
    <xf numFmtId="0" fontId="3" fillId="34" borderId="0" xfId="61" applyFont="1" applyFill="1" applyAlignment="1" applyProtection="1">
      <alignment horizontal="center" vertical="center"/>
      <protection locked="0"/>
    </xf>
    <xf numFmtId="0" fontId="69" fillId="28" borderId="22" xfId="0" applyFont="1" applyFill="1" applyBorder="1" applyAlignment="1" applyProtection="1">
      <alignment horizontal="right" vertical="center" shrinkToFit="1"/>
      <protection locked="0"/>
    </xf>
    <xf numFmtId="0" fontId="69" fillId="28" borderId="30" xfId="0" applyFont="1" applyFill="1" applyBorder="1" applyAlignment="1" applyProtection="1">
      <alignment horizontal="right" vertical="center" shrinkToFit="1"/>
      <protection locked="0"/>
    </xf>
    <xf numFmtId="0" fontId="6" fillId="28" borderId="0" xfId="61" applyFont="1" applyFill="1" applyAlignment="1" applyProtection="1">
      <alignment horizontal="center" vertical="center" shrinkToFit="1"/>
      <protection locked="0"/>
    </xf>
    <xf numFmtId="0" fontId="3" fillId="28" borderId="0" xfId="61" applyFont="1" applyFill="1" applyAlignment="1" applyProtection="1">
      <alignment horizontal="center" vertical="center" shrinkToFit="1"/>
      <protection locked="0"/>
    </xf>
    <xf numFmtId="0" fontId="75" fillId="0" borderId="12" xfId="0" applyFont="1" applyBorder="1" applyAlignment="1">
      <alignment horizontal="center" vertical="center"/>
    </xf>
    <xf numFmtId="0" fontId="75" fillId="0" borderId="0" xfId="0" applyFont="1" applyAlignment="1">
      <alignment horizontal="center" vertical="center"/>
    </xf>
    <xf numFmtId="0" fontId="77" fillId="0" borderId="0" xfId="0" applyFont="1" applyAlignment="1">
      <alignment horizontal="center" vertical="center"/>
    </xf>
    <xf numFmtId="0" fontId="77" fillId="0" borderId="12" xfId="0" applyFont="1" applyBorder="1" applyAlignment="1">
      <alignment horizontal="center" vertical="center"/>
    </xf>
    <xf numFmtId="0" fontId="75" fillId="0" borderId="0" xfId="0" applyFont="1" applyAlignment="1">
      <alignment vertical="center"/>
    </xf>
    <xf numFmtId="49" fontId="77" fillId="35" borderId="12" xfId="0" applyNumberFormat="1" applyFont="1" applyFill="1" applyBorder="1" applyAlignment="1">
      <alignment horizontal="center" vertical="center"/>
    </xf>
    <xf numFmtId="49" fontId="77" fillId="35" borderId="12" xfId="0" applyNumberFormat="1" applyFont="1" applyFill="1" applyBorder="1" applyAlignment="1">
      <alignment horizontal="center" vertical="center" shrinkToFit="1"/>
    </xf>
    <xf numFmtId="0" fontId="77" fillId="0" borderId="0" xfId="0" applyFont="1" applyAlignment="1">
      <alignment vertical="center"/>
    </xf>
    <xf numFmtId="0" fontId="77" fillId="0" borderId="12" xfId="0" applyFont="1" applyBorder="1" applyAlignment="1">
      <alignment vertical="center"/>
    </xf>
    <xf numFmtId="0" fontId="77" fillId="35" borderId="12" xfId="0" applyFont="1" applyFill="1" applyBorder="1" applyAlignment="1">
      <alignment vertical="center"/>
    </xf>
    <xf numFmtId="0" fontId="77" fillId="35" borderId="12" xfId="0" applyFont="1" applyFill="1" applyBorder="1" applyAlignment="1">
      <alignment horizontal="center" vertical="center" shrinkToFit="1"/>
    </xf>
    <xf numFmtId="0" fontId="77" fillId="35" borderId="12" xfId="0" applyFont="1" applyFill="1" applyBorder="1" applyAlignment="1">
      <alignment horizontal="center" vertical="center"/>
    </xf>
    <xf numFmtId="0" fontId="75" fillId="0" borderId="12" xfId="0" applyFont="1" applyBorder="1" applyAlignment="1">
      <alignment vertical="center"/>
    </xf>
    <xf numFmtId="0" fontId="71" fillId="34" borderId="0" xfId="0" applyFont="1" applyFill="1" applyAlignment="1" applyProtection="1">
      <alignment horizontal="center" vertical="center" shrinkToFit="1"/>
      <protection locked="0"/>
    </xf>
    <xf numFmtId="0" fontId="71" fillId="28" borderId="0" xfId="0" applyFont="1" applyFill="1" applyAlignment="1" applyProtection="1">
      <alignment horizontal="center" vertical="center" shrinkToFit="1"/>
      <protection locked="0"/>
    </xf>
    <xf numFmtId="0" fontId="70" fillId="0" borderId="0" xfId="0" applyFont="1" applyAlignment="1" applyProtection="1">
      <alignment vertical="center" shrinkToFit="1"/>
      <protection/>
    </xf>
    <xf numFmtId="0" fontId="70" fillId="0" borderId="0" xfId="0" applyFont="1" applyAlignment="1" applyProtection="1">
      <alignment horizontal="center" vertical="center" shrinkToFit="1"/>
      <protection/>
    </xf>
    <xf numFmtId="0" fontId="72" fillId="0" borderId="0" xfId="0" applyFont="1" applyAlignment="1" applyProtection="1">
      <alignment vertical="center" shrinkToFit="1"/>
      <protection/>
    </xf>
    <xf numFmtId="0" fontId="72" fillId="0" borderId="0" xfId="0" applyFont="1" applyAlignment="1" applyProtection="1">
      <alignment horizontal="center" vertical="center" shrinkToFit="1"/>
      <protection/>
    </xf>
    <xf numFmtId="0" fontId="72" fillId="0" borderId="0" xfId="0" applyFont="1" applyAlignment="1" applyProtection="1">
      <alignment horizontal="right" vertical="center" shrinkToFit="1"/>
      <protection/>
    </xf>
    <xf numFmtId="0" fontId="72" fillId="0" borderId="0" xfId="0" applyFont="1" applyAlignment="1" applyProtection="1">
      <alignment horizontal="left" vertical="center" shrinkToFit="1"/>
      <protection/>
    </xf>
    <xf numFmtId="0" fontId="66" fillId="0" borderId="0" xfId="0" applyFont="1" applyAlignment="1" applyProtection="1">
      <alignment horizontal="right" vertical="center" shrinkToFit="1"/>
      <protection/>
    </xf>
    <xf numFmtId="0" fontId="78" fillId="0" borderId="0" xfId="0" applyFont="1" applyAlignment="1" applyProtection="1">
      <alignment horizontal="center" vertical="center" shrinkToFit="1"/>
      <protection/>
    </xf>
    <xf numFmtId="0" fontId="66" fillId="0" borderId="0" xfId="0" applyFont="1" applyAlignment="1" applyProtection="1">
      <alignment horizontal="left" vertical="center" shrinkToFit="1"/>
      <protection/>
    </xf>
    <xf numFmtId="0" fontId="67" fillId="0" borderId="0" xfId="0" applyFont="1" applyAlignment="1" applyProtection="1">
      <alignment vertical="center" shrinkToFit="1"/>
      <protection/>
    </xf>
    <xf numFmtId="0" fontId="68" fillId="0" borderId="0" xfId="0" applyFont="1" applyAlignment="1" applyProtection="1">
      <alignment horizontal="right" vertical="center" shrinkToFit="1"/>
      <protection/>
    </xf>
    <xf numFmtId="0" fontId="68" fillId="0" borderId="0" xfId="0" applyFont="1" applyAlignment="1" applyProtection="1">
      <alignment horizontal="left" vertical="center" shrinkToFit="1"/>
      <protection/>
    </xf>
    <xf numFmtId="0" fontId="68" fillId="0" borderId="0" xfId="0" applyFont="1" applyAlignment="1" applyProtection="1">
      <alignment vertical="center" shrinkToFit="1"/>
      <protection/>
    </xf>
    <xf numFmtId="0" fontId="67" fillId="0" borderId="0" xfId="0" applyFont="1" applyAlignment="1" applyProtection="1">
      <alignment horizontal="center" vertical="center" shrinkToFit="1"/>
      <protection/>
    </xf>
    <xf numFmtId="0" fontId="69" fillId="0" borderId="13" xfId="0" applyFont="1" applyBorder="1" applyAlignment="1" applyProtection="1">
      <alignment horizontal="center" vertical="center" shrinkToFit="1"/>
      <protection/>
    </xf>
    <xf numFmtId="0" fontId="69" fillId="28" borderId="22" xfId="0" applyFont="1" applyFill="1" applyBorder="1" applyAlignment="1" applyProtection="1">
      <alignment horizontal="right" vertical="center" shrinkToFit="1"/>
      <protection/>
    </xf>
    <xf numFmtId="0" fontId="68" fillId="0" borderId="10" xfId="0" applyFont="1" applyBorder="1" applyAlignment="1" applyProtection="1">
      <alignment horizontal="left" vertical="center" shrinkToFit="1"/>
      <protection/>
    </xf>
    <xf numFmtId="0" fontId="67" fillId="28" borderId="12" xfId="0" applyFont="1" applyFill="1" applyBorder="1" applyAlignment="1" applyProtection="1">
      <alignment horizontal="center" vertical="center" shrinkToFit="1"/>
      <protection/>
    </xf>
    <xf numFmtId="0" fontId="69" fillId="0" borderId="14" xfId="0" applyFont="1" applyBorder="1" applyAlignment="1" applyProtection="1">
      <alignment horizontal="center" vertical="center" shrinkToFit="1"/>
      <protection/>
    </xf>
    <xf numFmtId="0" fontId="69" fillId="28" borderId="30" xfId="0" applyFont="1" applyFill="1" applyBorder="1" applyAlignment="1" applyProtection="1">
      <alignment horizontal="right" vertical="center" shrinkToFit="1"/>
      <protection/>
    </xf>
    <xf numFmtId="0" fontId="68" fillId="0" borderId="11" xfId="0" applyFont="1" applyBorder="1" applyAlignment="1" applyProtection="1">
      <alignment horizontal="left" vertical="center" shrinkToFit="1"/>
      <protection/>
    </xf>
    <xf numFmtId="0" fontId="67" fillId="28" borderId="17" xfId="0" applyFont="1" applyFill="1" applyBorder="1" applyAlignment="1" applyProtection="1">
      <alignment horizontal="center" vertical="center" shrinkToFit="1"/>
      <protection/>
    </xf>
    <xf numFmtId="0" fontId="67" fillId="0" borderId="0" xfId="0" applyFont="1" applyAlignment="1" applyProtection="1">
      <alignment horizontal="left" vertical="center" shrinkToFit="1"/>
      <protection/>
    </xf>
    <xf numFmtId="0" fontId="3" fillId="0" borderId="0" xfId="61" applyFont="1" applyAlignment="1" applyProtection="1">
      <alignment horizontal="center" vertical="center" shrinkToFit="1"/>
      <protection/>
    </xf>
    <xf numFmtId="0" fontId="3" fillId="0" borderId="0" xfId="61" applyFont="1" applyAlignment="1" applyProtection="1">
      <alignment vertical="center" shrinkToFit="1"/>
      <protection/>
    </xf>
    <xf numFmtId="0" fontId="5" fillId="0" borderId="0" xfId="61" applyFont="1" applyAlignment="1" applyProtection="1">
      <alignment horizontal="left" vertical="center" shrinkToFit="1"/>
      <protection/>
    </xf>
    <xf numFmtId="0" fontId="6" fillId="28" borderId="0" xfId="61" applyFont="1" applyFill="1" applyAlignment="1" applyProtection="1">
      <alignment horizontal="center" vertical="center" shrinkToFit="1"/>
      <protection/>
    </xf>
    <xf numFmtId="0" fontId="3" fillId="0" borderId="0" xfId="61" applyFont="1" applyAlignment="1" applyProtection="1">
      <alignment horizontal="left" vertical="center" shrinkToFit="1"/>
      <protection/>
    </xf>
    <xf numFmtId="0" fontId="3" fillId="28" borderId="0" xfId="61" applyFont="1" applyFill="1" applyAlignment="1" applyProtection="1">
      <alignment horizontal="center" vertical="center" shrinkToFit="1"/>
      <protection/>
    </xf>
    <xf numFmtId="0" fontId="71" fillId="0" borderId="0" xfId="0" applyFont="1" applyAlignment="1" applyProtection="1">
      <alignment vertical="center" shrinkToFit="1"/>
      <protection/>
    </xf>
    <xf numFmtId="0" fontId="71" fillId="0" borderId="0" xfId="0" applyFont="1" applyAlignment="1" applyProtection="1">
      <alignment horizontal="center" vertical="center" shrinkToFit="1"/>
      <protection/>
    </xf>
    <xf numFmtId="0" fontId="71" fillId="28" borderId="0" xfId="0" applyFont="1" applyFill="1" applyAlignment="1" applyProtection="1">
      <alignment horizontal="center" vertical="center" shrinkToFit="1"/>
      <protection/>
    </xf>
    <xf numFmtId="0" fontId="72" fillId="0" borderId="0" xfId="0" applyFont="1" applyAlignment="1" applyProtection="1">
      <alignment horizontal="distributed" vertical="center" shrinkToFit="1"/>
      <protection/>
    </xf>
    <xf numFmtId="0" fontId="67" fillId="0" borderId="12" xfId="0" applyFont="1" applyBorder="1" applyAlignment="1" applyProtection="1">
      <alignment horizontal="center" vertical="center" shrinkToFit="1"/>
      <protection/>
    </xf>
    <xf numFmtId="0" fontId="69" fillId="0" borderId="15" xfId="0" applyFont="1" applyBorder="1" applyAlignment="1" applyProtection="1">
      <alignment horizontal="center" vertical="center" shrinkToFit="1"/>
      <protection/>
    </xf>
    <xf numFmtId="0" fontId="69" fillId="34" borderId="24" xfId="0" applyFont="1" applyFill="1" applyBorder="1" applyAlignment="1" applyProtection="1">
      <alignment horizontal="right" vertical="center" shrinkToFit="1"/>
      <protection/>
    </xf>
    <xf numFmtId="0" fontId="68" fillId="0" borderId="16" xfId="0" applyFont="1" applyBorder="1" applyAlignment="1" applyProtection="1">
      <alignment horizontal="left" vertical="center" shrinkToFit="1"/>
      <protection/>
    </xf>
    <xf numFmtId="0" fontId="67" fillId="34" borderId="27" xfId="0" applyFont="1" applyFill="1" applyBorder="1" applyAlignment="1" applyProtection="1">
      <alignment horizontal="center" vertical="center" shrinkToFit="1"/>
      <protection/>
    </xf>
    <xf numFmtId="0" fontId="69" fillId="0" borderId="18" xfId="0" applyFont="1" applyBorder="1" applyAlignment="1" applyProtection="1">
      <alignment horizontal="center" vertical="center" shrinkToFit="1"/>
      <protection/>
    </xf>
    <xf numFmtId="0" fontId="69" fillId="34" borderId="25" xfId="0" applyFont="1" applyFill="1" applyBorder="1" applyAlignment="1" applyProtection="1">
      <alignment horizontal="right" vertical="center" shrinkToFit="1"/>
      <protection/>
    </xf>
    <xf numFmtId="0" fontId="68" fillId="0" borderId="19" xfId="0" applyFont="1" applyBorder="1" applyAlignment="1" applyProtection="1">
      <alignment horizontal="left" vertical="center" shrinkToFit="1"/>
      <protection/>
    </xf>
    <xf numFmtId="0" fontId="67" fillId="34" borderId="28" xfId="0" applyFont="1" applyFill="1" applyBorder="1" applyAlignment="1" applyProtection="1">
      <alignment horizontal="center" vertical="center" shrinkToFit="1"/>
      <protection/>
    </xf>
    <xf numFmtId="0" fontId="69" fillId="0" borderId="20" xfId="0" applyFont="1" applyBorder="1" applyAlignment="1" applyProtection="1">
      <alignment horizontal="center" vertical="center" shrinkToFit="1"/>
      <protection/>
    </xf>
    <xf numFmtId="0" fontId="69" fillId="34" borderId="26" xfId="0" applyFont="1" applyFill="1" applyBorder="1" applyAlignment="1" applyProtection="1">
      <alignment horizontal="right" vertical="center" shrinkToFit="1"/>
      <protection/>
    </xf>
    <xf numFmtId="0" fontId="68" fillId="0" borderId="21" xfId="0" applyFont="1" applyBorder="1" applyAlignment="1" applyProtection="1">
      <alignment horizontal="left" vertical="center" shrinkToFit="1"/>
      <protection/>
    </xf>
    <xf numFmtId="0" fontId="67" fillId="34" borderId="29" xfId="0" applyFont="1" applyFill="1" applyBorder="1" applyAlignment="1" applyProtection="1">
      <alignment horizontal="center" vertical="center" shrinkToFit="1"/>
      <protection/>
    </xf>
    <xf numFmtId="0" fontId="3" fillId="0" borderId="0" xfId="61" applyFont="1" applyAlignment="1" applyProtection="1">
      <alignment horizontal="center" vertical="center"/>
      <protection/>
    </xf>
    <xf numFmtId="0" fontId="3" fillId="0" borderId="0" xfId="61" applyFont="1" applyAlignment="1" applyProtection="1">
      <alignment vertical="center"/>
      <protection/>
    </xf>
    <xf numFmtId="0" fontId="5" fillId="0" borderId="0" xfId="61" applyFont="1" applyAlignment="1" applyProtection="1">
      <alignment horizontal="left" vertical="center"/>
      <protection/>
    </xf>
    <xf numFmtId="0" fontId="6" fillId="34" borderId="0" xfId="61" applyFont="1" applyFill="1" applyAlignment="1" applyProtection="1">
      <alignment horizontal="center" vertical="center"/>
      <protection/>
    </xf>
    <xf numFmtId="0" fontId="3" fillId="0" borderId="0" xfId="61" applyFont="1" applyAlignment="1" applyProtection="1">
      <alignment horizontal="left" vertical="center"/>
      <protection/>
    </xf>
    <xf numFmtId="0" fontId="3" fillId="34" borderId="0" xfId="61" applyFont="1" applyFill="1" applyAlignment="1" applyProtection="1">
      <alignment horizontal="center" vertical="center"/>
      <protection/>
    </xf>
    <xf numFmtId="0" fontId="71" fillId="34" borderId="0" xfId="0" applyFont="1" applyFill="1" applyAlignment="1" applyProtection="1">
      <alignment horizontal="center" vertical="center" shrinkToFit="1"/>
      <protection/>
    </xf>
    <xf numFmtId="0" fontId="79" fillId="0" borderId="25" xfId="0" applyFont="1" applyBorder="1" applyAlignment="1" applyProtection="1">
      <alignment horizontal="center" vertical="center" shrinkToFit="1"/>
      <protection/>
    </xf>
    <xf numFmtId="0" fontId="79" fillId="0" borderId="19" xfId="0" applyFont="1" applyBorder="1" applyAlignment="1" applyProtection="1">
      <alignment horizontal="center" vertical="center" shrinkToFit="1"/>
      <protection/>
    </xf>
    <xf numFmtId="0" fontId="79" fillId="0" borderId="31" xfId="0" applyFont="1" applyBorder="1" applyAlignment="1" applyProtection="1">
      <alignment horizontal="center" vertical="center" shrinkToFit="1"/>
      <protection/>
    </xf>
    <xf numFmtId="0" fontId="67" fillId="0" borderId="30" xfId="0" applyFont="1" applyFill="1" applyBorder="1" applyAlignment="1" applyProtection="1">
      <alignment horizontal="center" vertical="center" shrinkToFit="1"/>
      <protection/>
    </xf>
    <xf numFmtId="0" fontId="67" fillId="0" borderId="11" xfId="0" applyFont="1" applyFill="1" applyBorder="1" applyAlignment="1" applyProtection="1">
      <alignment horizontal="center" vertical="center" shrinkToFit="1"/>
      <protection/>
    </xf>
    <xf numFmtId="0" fontId="80" fillId="28" borderId="30" xfId="0" applyFont="1" applyFill="1" applyBorder="1" applyAlignment="1" applyProtection="1">
      <alignment horizontal="center" vertical="center" shrinkToFit="1"/>
      <protection/>
    </xf>
    <xf numFmtId="0" fontId="80" fillId="28" borderId="11" xfId="0" applyFont="1" applyFill="1" applyBorder="1" applyAlignment="1" applyProtection="1">
      <alignment horizontal="center" vertical="center" shrinkToFit="1"/>
      <protection/>
    </xf>
    <xf numFmtId="0" fontId="80" fillId="28" borderId="32" xfId="0" applyFont="1" applyFill="1" applyBorder="1" applyAlignment="1" applyProtection="1">
      <alignment horizontal="center" vertical="center" shrinkToFit="1"/>
      <protection/>
    </xf>
    <xf numFmtId="0" fontId="81" fillId="0" borderId="33" xfId="0" applyFont="1" applyBorder="1" applyAlignment="1" applyProtection="1">
      <alignment horizontal="center" vertical="center" shrinkToFit="1"/>
      <protection/>
    </xf>
    <xf numFmtId="0" fontId="69" fillId="0" borderId="34" xfId="0" applyFont="1" applyBorder="1" applyAlignment="1" applyProtection="1">
      <alignment horizontal="center" vertical="center" shrinkToFit="1"/>
      <protection/>
    </xf>
    <xf numFmtId="0" fontId="69" fillId="0" borderId="18" xfId="0" applyFont="1" applyBorder="1" applyAlignment="1" applyProtection="1">
      <alignment horizontal="center" vertical="center" shrinkToFit="1"/>
      <protection/>
    </xf>
    <xf numFmtId="0" fontId="70" fillId="28" borderId="22" xfId="0" applyFont="1" applyFill="1" applyBorder="1" applyAlignment="1" applyProtection="1">
      <alignment horizontal="right" vertical="center" shrinkToFit="1"/>
      <protection/>
    </xf>
    <xf numFmtId="0" fontId="70" fillId="28" borderId="10" xfId="0" applyFont="1" applyFill="1" applyBorder="1" applyAlignment="1" applyProtection="1">
      <alignment horizontal="right" vertical="center" shrinkToFit="1"/>
      <protection/>
    </xf>
    <xf numFmtId="0" fontId="71" fillId="0" borderId="35" xfId="0" applyFont="1" applyBorder="1" applyAlignment="1" applyProtection="1">
      <alignment horizontal="center" shrinkToFit="1"/>
      <protection/>
    </xf>
    <xf numFmtId="0" fontId="71" fillId="0" borderId="36" xfId="0" applyFont="1" applyBorder="1" applyAlignment="1" applyProtection="1">
      <alignment horizontal="center" shrinkToFit="1"/>
      <protection/>
    </xf>
    <xf numFmtId="0" fontId="71" fillId="0" borderId="25" xfId="0" applyFont="1" applyBorder="1" applyAlignment="1" applyProtection="1">
      <alignment horizontal="center" vertical="top" shrinkToFit="1"/>
      <protection/>
    </xf>
    <xf numFmtId="0" fontId="71" fillId="0" borderId="31" xfId="0" applyFont="1" applyBorder="1" applyAlignment="1" applyProtection="1">
      <alignment horizontal="center" vertical="top" shrinkToFit="1"/>
      <protection/>
    </xf>
    <xf numFmtId="0" fontId="68" fillId="0" borderId="35" xfId="0" applyFont="1" applyBorder="1" applyAlignment="1" applyProtection="1">
      <alignment horizontal="center" vertical="center" shrinkToFit="1"/>
      <protection/>
    </xf>
    <xf numFmtId="0" fontId="68" fillId="0" borderId="37" xfId="0" applyFont="1" applyBorder="1" applyAlignment="1" applyProtection="1">
      <alignment horizontal="center" vertical="center" shrinkToFit="1"/>
      <protection/>
    </xf>
    <xf numFmtId="0" fontId="68" fillId="0" borderId="25" xfId="0" applyFont="1" applyBorder="1" applyAlignment="1" applyProtection="1">
      <alignment horizontal="center" vertical="center" shrinkToFit="1"/>
      <protection/>
    </xf>
    <xf numFmtId="0" fontId="68" fillId="0" borderId="38" xfId="0" applyFont="1" applyBorder="1" applyAlignment="1" applyProtection="1">
      <alignment horizontal="center" vertical="center" shrinkToFit="1"/>
      <protection/>
    </xf>
    <xf numFmtId="0" fontId="71" fillId="0" borderId="39" xfId="0" applyFont="1" applyBorder="1" applyAlignment="1" applyProtection="1">
      <alignment horizontal="center" vertical="center" shrinkToFit="1"/>
      <protection/>
    </xf>
    <xf numFmtId="0" fontId="71" fillId="0" borderId="28" xfId="0" applyFont="1" applyBorder="1" applyAlignment="1" applyProtection="1">
      <alignment horizontal="center" vertical="center" shrinkToFit="1"/>
      <protection/>
    </xf>
    <xf numFmtId="0" fontId="67" fillId="28" borderId="22" xfId="0" applyFont="1" applyFill="1" applyBorder="1" applyAlignment="1" applyProtection="1">
      <alignment horizontal="center" vertical="center" shrinkToFit="1"/>
      <protection/>
    </xf>
    <xf numFmtId="0" fontId="67" fillId="28" borderId="40" xfId="0" applyFont="1" applyFill="1" applyBorder="1" applyAlignment="1" applyProtection="1">
      <alignment horizontal="center" vertical="center" shrinkToFit="1"/>
      <protection/>
    </xf>
    <xf numFmtId="0" fontId="70" fillId="28" borderId="30" xfId="0" applyFont="1" applyFill="1" applyBorder="1" applyAlignment="1" applyProtection="1">
      <alignment horizontal="right" vertical="center" shrinkToFit="1"/>
      <protection/>
    </xf>
    <xf numFmtId="0" fontId="70" fillId="28" borderId="11" xfId="0" applyFont="1" applyFill="1" applyBorder="1" applyAlignment="1" applyProtection="1">
      <alignment horizontal="right" vertical="center" shrinkToFit="1"/>
      <protection/>
    </xf>
    <xf numFmtId="0" fontId="70" fillId="28" borderId="41" xfId="0" applyFont="1" applyFill="1" applyBorder="1" applyAlignment="1" applyProtection="1">
      <alignment horizontal="left" vertical="center" shrinkToFit="1"/>
      <protection/>
    </xf>
    <xf numFmtId="0" fontId="70" fillId="28" borderId="23" xfId="0" applyFont="1" applyFill="1" applyBorder="1" applyAlignment="1" applyProtection="1">
      <alignment horizontal="left" vertical="center" shrinkToFit="1"/>
      <protection/>
    </xf>
    <xf numFmtId="0" fontId="66" fillId="28" borderId="22" xfId="0" applyFont="1" applyFill="1" applyBorder="1" applyAlignment="1" applyProtection="1">
      <alignment horizontal="right" vertical="center" shrinkToFit="1"/>
      <protection/>
    </xf>
    <xf numFmtId="0" fontId="66" fillId="28" borderId="10" xfId="0" applyFont="1" applyFill="1" applyBorder="1" applyAlignment="1" applyProtection="1">
      <alignment horizontal="right" vertical="center" shrinkToFit="1"/>
      <protection/>
    </xf>
    <xf numFmtId="0" fontId="71" fillId="0" borderId="0" xfId="0" applyFont="1" applyAlignment="1" applyProtection="1">
      <alignment horizontal="distributed" vertical="center" shrinkToFit="1"/>
      <protection/>
    </xf>
    <xf numFmtId="0" fontId="70" fillId="0" borderId="0" xfId="0" applyFont="1" applyAlignment="1" applyProtection="1">
      <alignment horizontal="distributed" vertical="center" shrinkToFit="1"/>
      <protection/>
    </xf>
    <xf numFmtId="0" fontId="3" fillId="0" borderId="0" xfId="61" applyFont="1" applyAlignment="1" applyProtection="1">
      <alignment horizontal="right" vertical="center" shrinkToFit="1"/>
      <protection/>
    </xf>
    <xf numFmtId="0" fontId="67" fillId="0" borderId="0" xfId="0" applyFont="1" applyAlignment="1" applyProtection="1">
      <alignment horizontal="left" vertical="center" shrinkToFit="1"/>
      <protection/>
    </xf>
    <xf numFmtId="0" fontId="7" fillId="0" borderId="0" xfId="61" applyFont="1" applyAlignment="1" applyProtection="1">
      <alignment horizontal="center" vertical="center" shrinkToFit="1"/>
      <protection/>
    </xf>
    <xf numFmtId="0" fontId="66" fillId="28" borderId="41" xfId="0" applyFont="1" applyFill="1" applyBorder="1" applyAlignment="1" applyProtection="1">
      <alignment horizontal="left" vertical="center" shrinkToFit="1"/>
      <protection/>
    </xf>
    <xf numFmtId="0" fontId="66" fillId="28" borderId="23" xfId="0" applyFont="1" applyFill="1" applyBorder="1" applyAlignment="1" applyProtection="1">
      <alignment horizontal="left" vertical="center" shrinkToFit="1"/>
      <protection/>
    </xf>
    <xf numFmtId="0" fontId="70" fillId="0" borderId="42" xfId="0" applyFont="1" applyBorder="1" applyAlignment="1" applyProtection="1">
      <alignment horizontal="center" vertical="center" shrinkToFit="1"/>
      <protection/>
    </xf>
    <xf numFmtId="0" fontId="81" fillId="0" borderId="25" xfId="0" applyFont="1" applyBorder="1" applyAlignment="1" applyProtection="1">
      <alignment horizontal="center" vertical="center" shrinkToFit="1"/>
      <protection/>
    </xf>
    <xf numFmtId="0" fontId="81" fillId="0" borderId="19" xfId="0" applyFont="1" applyBorder="1" applyAlignment="1" applyProtection="1">
      <alignment horizontal="center" vertical="center" shrinkToFit="1"/>
      <protection/>
    </xf>
    <xf numFmtId="0" fontId="81" fillId="0" borderId="43" xfId="0" applyFont="1" applyBorder="1" applyAlignment="1" applyProtection="1">
      <alignment horizontal="center" vertical="center" shrinkToFit="1"/>
      <protection/>
    </xf>
    <xf numFmtId="0" fontId="81" fillId="0" borderId="38" xfId="0" applyFont="1" applyBorder="1" applyAlignment="1" applyProtection="1">
      <alignment horizontal="center" vertical="center" shrinkToFit="1"/>
      <protection/>
    </xf>
    <xf numFmtId="0" fontId="71" fillId="28" borderId="44" xfId="0" applyFont="1" applyFill="1" applyBorder="1" applyAlignment="1" applyProtection="1">
      <alignment horizontal="center" vertical="center" shrinkToFit="1"/>
      <protection/>
    </xf>
    <xf numFmtId="0" fontId="71" fillId="28" borderId="19" xfId="0" applyFont="1" applyFill="1" applyBorder="1" applyAlignment="1" applyProtection="1">
      <alignment horizontal="center" vertical="center" shrinkToFit="1"/>
      <protection/>
    </xf>
    <xf numFmtId="0" fontId="66" fillId="28" borderId="45" xfId="0" applyFont="1" applyFill="1" applyBorder="1" applyAlignment="1" applyProtection="1">
      <alignment horizontal="center" vertical="center" shrinkToFit="1"/>
      <protection/>
    </xf>
    <xf numFmtId="0" fontId="66" fillId="28" borderId="11" xfId="0" applyFont="1" applyFill="1" applyBorder="1" applyAlignment="1" applyProtection="1">
      <alignment horizontal="center" vertical="center" shrinkToFit="1"/>
      <protection/>
    </xf>
    <xf numFmtId="0" fontId="66" fillId="28" borderId="46" xfId="0" applyFont="1" applyFill="1" applyBorder="1" applyAlignment="1" applyProtection="1">
      <alignment horizontal="left" vertical="center" shrinkToFit="1"/>
      <protection/>
    </xf>
    <xf numFmtId="0" fontId="66" fillId="28" borderId="47" xfId="0" applyFont="1" applyFill="1" applyBorder="1" applyAlignment="1" applyProtection="1">
      <alignment horizontal="left" vertical="center" shrinkToFit="1"/>
      <protection/>
    </xf>
    <xf numFmtId="0" fontId="66" fillId="28" borderId="30" xfId="0" applyFont="1" applyFill="1" applyBorder="1" applyAlignment="1" applyProtection="1">
      <alignment horizontal="right" vertical="center" shrinkToFit="1"/>
      <protection/>
    </xf>
    <xf numFmtId="0" fontId="66" fillId="28" borderId="11" xfId="0" applyFont="1" applyFill="1" applyBorder="1" applyAlignment="1" applyProtection="1">
      <alignment horizontal="right" vertical="center" shrinkToFit="1"/>
      <protection/>
    </xf>
    <xf numFmtId="0" fontId="82" fillId="28" borderId="29" xfId="0" applyFont="1" applyFill="1" applyBorder="1" applyAlignment="1" applyProtection="1">
      <alignment horizontal="center" vertical="center" shrinkToFit="1"/>
      <protection/>
    </xf>
    <xf numFmtId="0" fontId="82" fillId="28" borderId="48" xfId="0" applyFont="1" applyFill="1" applyBorder="1" applyAlignment="1" applyProtection="1">
      <alignment horizontal="center" vertical="center" shrinkToFit="1"/>
      <protection/>
    </xf>
    <xf numFmtId="0" fontId="67" fillId="28" borderId="30" xfId="0" applyFont="1" applyFill="1" applyBorder="1" applyAlignment="1" applyProtection="1">
      <alignment horizontal="center" vertical="center" shrinkToFit="1"/>
      <protection/>
    </xf>
    <xf numFmtId="0" fontId="67" fillId="28" borderId="32" xfId="0" applyFont="1" applyFill="1" applyBorder="1" applyAlignment="1" applyProtection="1">
      <alignment horizontal="center" vertical="center" shrinkToFit="1"/>
      <protection/>
    </xf>
    <xf numFmtId="0" fontId="70" fillId="28" borderId="46" xfId="0" applyFont="1" applyFill="1" applyBorder="1" applyAlignment="1" applyProtection="1">
      <alignment horizontal="left" vertical="center" shrinkToFit="1"/>
      <protection/>
    </xf>
    <xf numFmtId="0" fontId="70" fillId="28" borderId="47" xfId="0" applyFont="1" applyFill="1" applyBorder="1" applyAlignment="1" applyProtection="1">
      <alignment horizontal="left" vertical="center" shrinkToFit="1"/>
      <protection/>
    </xf>
    <xf numFmtId="0" fontId="67" fillId="0" borderId="49" xfId="0" applyFont="1" applyBorder="1" applyAlignment="1" applyProtection="1">
      <alignment horizontal="center" vertical="center" shrinkToFit="1"/>
      <protection/>
    </xf>
    <xf numFmtId="0" fontId="67" fillId="0" borderId="21" xfId="0" applyFont="1" applyBorder="1" applyAlignment="1" applyProtection="1">
      <alignment horizontal="center" vertical="center" shrinkToFit="1"/>
      <protection/>
    </xf>
    <xf numFmtId="0" fontId="67" fillId="0" borderId="50" xfId="0" applyFont="1" applyBorder="1" applyAlignment="1" applyProtection="1">
      <alignment horizontal="center" vertical="center" shrinkToFit="1"/>
      <protection/>
    </xf>
    <xf numFmtId="0" fontId="67" fillId="0" borderId="36" xfId="0" applyFont="1" applyBorder="1" applyAlignment="1" applyProtection="1">
      <alignment horizontal="center" vertical="center" shrinkToFit="1"/>
      <protection/>
    </xf>
    <xf numFmtId="0" fontId="67" fillId="0" borderId="51" xfId="0" applyFont="1" applyBorder="1" applyAlignment="1" applyProtection="1">
      <alignment horizontal="center" vertical="center" shrinkToFit="1"/>
      <protection/>
    </xf>
    <xf numFmtId="0" fontId="68" fillId="0" borderId="0" xfId="0" applyFont="1" applyAlignment="1" applyProtection="1">
      <alignment horizontal="center" vertical="center" shrinkToFit="1"/>
      <protection/>
    </xf>
    <xf numFmtId="0" fontId="83" fillId="0" borderId="0" xfId="0" applyFont="1" applyAlignment="1" applyProtection="1">
      <alignment horizontal="center" vertical="center" shrinkToFit="1"/>
      <protection/>
    </xf>
    <xf numFmtId="0" fontId="68" fillId="28" borderId="0" xfId="0" applyFont="1" applyFill="1" applyAlignment="1" applyProtection="1">
      <alignment horizontal="center" vertical="center" shrinkToFit="1"/>
      <protection/>
    </xf>
    <xf numFmtId="0" fontId="68" fillId="0" borderId="0" xfId="0" applyFont="1" applyAlignment="1" applyProtection="1">
      <alignment horizontal="left" vertical="center" shrinkToFit="1"/>
      <protection/>
    </xf>
    <xf numFmtId="0" fontId="84" fillId="0" borderId="20" xfId="0" applyFont="1" applyFill="1" applyBorder="1" applyAlignment="1" applyProtection="1">
      <alignment horizontal="center" vertical="center" shrinkToFit="1"/>
      <protection/>
    </xf>
    <xf numFmtId="0" fontId="84" fillId="0" borderId="29" xfId="0" applyFont="1" applyFill="1" applyBorder="1" applyAlignment="1" applyProtection="1">
      <alignment horizontal="center" vertical="center" shrinkToFit="1"/>
      <protection/>
    </xf>
    <xf numFmtId="0" fontId="66" fillId="0" borderId="22" xfId="0" applyFont="1" applyFill="1" applyBorder="1" applyAlignment="1" applyProtection="1">
      <alignment horizontal="center" vertical="center" shrinkToFit="1"/>
      <protection/>
    </xf>
    <xf numFmtId="0" fontId="66" fillId="0" borderId="10" xfId="0" applyFont="1" applyFill="1" applyBorder="1" applyAlignment="1" applyProtection="1">
      <alignment horizontal="center" vertical="center" shrinkToFit="1"/>
      <protection/>
    </xf>
    <xf numFmtId="0" fontId="66" fillId="0" borderId="40" xfId="0" applyFont="1" applyFill="1" applyBorder="1" applyAlignment="1" applyProtection="1">
      <alignment horizontal="center" vertical="center" shrinkToFit="1"/>
      <protection/>
    </xf>
    <xf numFmtId="0" fontId="67" fillId="0" borderId="52" xfId="0" applyFont="1" applyBorder="1" applyAlignment="1" applyProtection="1">
      <alignment horizontal="center" vertical="center" shrinkToFit="1"/>
      <protection/>
    </xf>
    <xf numFmtId="0" fontId="67" fillId="0" borderId="53" xfId="0" applyFont="1" applyBorder="1" applyAlignment="1" applyProtection="1">
      <alignment horizontal="center" vertical="center" shrinkToFit="1"/>
      <protection/>
    </xf>
    <xf numFmtId="0" fontId="67" fillId="0" borderId="44" xfId="0" applyFont="1" applyBorder="1" applyAlignment="1" applyProtection="1">
      <alignment horizontal="center" vertical="center" shrinkToFit="1"/>
      <protection/>
    </xf>
    <xf numFmtId="0" fontId="67" fillId="0" borderId="31" xfId="0" applyFont="1" applyBorder="1" applyAlignment="1" applyProtection="1">
      <alignment horizontal="center" vertical="center" shrinkToFit="1"/>
      <protection/>
    </xf>
    <xf numFmtId="0" fontId="70" fillId="0" borderId="54" xfId="0" applyFont="1" applyBorder="1" applyAlignment="1" applyProtection="1">
      <alignment horizontal="center" vertical="center" shrinkToFit="1"/>
      <protection/>
    </xf>
    <xf numFmtId="0" fontId="70" fillId="0" borderId="0" xfId="0" applyFont="1" applyAlignment="1" applyProtection="1">
      <alignment horizontal="left" vertical="center" shrinkToFit="1"/>
      <protection/>
    </xf>
    <xf numFmtId="0" fontId="70" fillId="28" borderId="0" xfId="0" applyFont="1" applyFill="1" applyAlignment="1" applyProtection="1">
      <alignment horizontal="center" vertical="center" shrinkToFit="1"/>
      <protection/>
    </xf>
    <xf numFmtId="0" fontId="68" fillId="0" borderId="55" xfId="0" applyFont="1" applyBorder="1" applyAlignment="1" applyProtection="1">
      <alignment horizontal="center" vertical="center" shrinkToFit="1"/>
      <protection/>
    </xf>
    <xf numFmtId="0" fontId="68" fillId="0" borderId="19" xfId="0" applyFont="1" applyBorder="1" applyAlignment="1" applyProtection="1">
      <alignment horizontal="center" vertical="center" shrinkToFit="1"/>
      <protection/>
    </xf>
    <xf numFmtId="0" fontId="68" fillId="0" borderId="56" xfId="0" applyFont="1" applyBorder="1" applyAlignment="1" applyProtection="1">
      <alignment horizontal="center" vertical="center" shrinkToFit="1"/>
      <protection/>
    </xf>
    <xf numFmtId="0" fontId="68" fillId="0" borderId="43" xfId="0" applyFont="1" applyBorder="1" applyAlignment="1" applyProtection="1">
      <alignment horizontal="center" vertical="center" shrinkToFit="1"/>
      <protection/>
    </xf>
    <xf numFmtId="0" fontId="71" fillId="28" borderId="0" xfId="0" applyFont="1" applyFill="1" applyAlignment="1" applyProtection="1">
      <alignment vertical="center" shrinkToFit="1"/>
      <protection/>
    </xf>
    <xf numFmtId="0" fontId="67" fillId="0" borderId="0" xfId="0" applyFont="1" applyAlignment="1" applyProtection="1">
      <alignment horizontal="right" vertical="center" shrinkToFit="1"/>
      <protection/>
    </xf>
    <xf numFmtId="0" fontId="3" fillId="0" borderId="0" xfId="61" applyFont="1" applyAlignment="1" applyProtection="1">
      <alignment horizontal="center" vertical="center" shrinkToFit="1"/>
      <protection/>
    </xf>
    <xf numFmtId="0" fontId="3" fillId="0" borderId="0" xfId="61" applyFont="1" applyAlignment="1" applyProtection="1">
      <alignment vertical="center" shrinkToFit="1"/>
      <protection/>
    </xf>
    <xf numFmtId="0" fontId="68" fillId="28" borderId="0" xfId="0" applyFont="1" applyFill="1" applyAlignment="1" applyProtection="1">
      <alignment horizontal="right" vertical="center" shrinkToFit="1"/>
      <protection/>
    </xf>
    <xf numFmtId="0" fontId="6" fillId="0" borderId="0" xfId="61" applyFont="1" applyAlignment="1" applyProtection="1">
      <alignment horizontal="right" vertical="center" shrinkToFit="1"/>
      <protection/>
    </xf>
    <xf numFmtId="38" fontId="7" fillId="0" borderId="0" xfId="50" applyFont="1" applyAlignment="1" applyProtection="1">
      <alignment horizontal="center" vertical="center" shrinkToFit="1"/>
      <protection/>
    </xf>
    <xf numFmtId="0" fontId="67" fillId="28" borderId="0" xfId="0" applyFont="1" applyFill="1" applyAlignment="1" applyProtection="1">
      <alignment horizontal="left" vertical="center" shrinkToFit="1"/>
      <protection/>
    </xf>
    <xf numFmtId="0" fontId="71" fillId="0" borderId="0" xfId="0" applyFont="1" applyFill="1" applyAlignment="1" applyProtection="1">
      <alignment horizontal="left" vertical="center" shrinkToFit="1"/>
      <protection/>
    </xf>
    <xf numFmtId="0" fontId="70" fillId="0" borderId="0" xfId="0" applyFont="1" applyFill="1" applyAlignment="1" applyProtection="1">
      <alignment horizontal="left" vertical="center" shrinkToFit="1"/>
      <protection/>
    </xf>
    <xf numFmtId="0" fontId="67" fillId="0" borderId="52" xfId="0" applyFont="1" applyBorder="1" applyAlignment="1" applyProtection="1">
      <alignment horizontal="center" vertical="center" textRotation="255" shrinkToFit="1"/>
      <protection/>
    </xf>
    <xf numFmtId="0" fontId="67" fillId="0" borderId="53" xfId="0" applyFont="1" applyBorder="1" applyAlignment="1" applyProtection="1">
      <alignment horizontal="center" vertical="center" textRotation="255" shrinkToFit="1"/>
      <protection/>
    </xf>
    <xf numFmtId="0" fontId="67" fillId="0" borderId="49" xfId="0" applyFont="1" applyBorder="1" applyAlignment="1" applyProtection="1">
      <alignment horizontal="center" vertical="center" textRotation="255" shrinkToFit="1"/>
      <protection/>
    </xf>
    <xf numFmtId="0" fontId="67" fillId="0" borderId="51" xfId="0" applyFont="1" applyBorder="1" applyAlignment="1" applyProtection="1">
      <alignment horizontal="center" vertical="center" textRotation="255" shrinkToFit="1"/>
      <protection/>
    </xf>
    <xf numFmtId="0" fontId="67" fillId="0" borderId="0" xfId="0" applyFont="1" applyAlignment="1" applyProtection="1">
      <alignment horizontal="distributed" vertical="center" shrinkToFit="1"/>
      <protection/>
    </xf>
    <xf numFmtId="0" fontId="71" fillId="0" borderId="22" xfId="0" applyFont="1" applyFill="1" applyBorder="1" applyAlignment="1" applyProtection="1">
      <alignment horizontal="center" vertical="center" shrinkToFit="1"/>
      <protection/>
    </xf>
    <xf numFmtId="0" fontId="71" fillId="0" borderId="10" xfId="0" applyFont="1" applyFill="1" applyBorder="1" applyAlignment="1" applyProtection="1">
      <alignment horizontal="center" vertical="center" shrinkToFit="1"/>
      <protection/>
    </xf>
    <xf numFmtId="0" fontId="71" fillId="0" borderId="40" xfId="0" applyFont="1" applyFill="1" applyBorder="1" applyAlignment="1" applyProtection="1">
      <alignment horizontal="center" vertical="center" shrinkToFit="1"/>
      <protection/>
    </xf>
    <xf numFmtId="0" fontId="71" fillId="28" borderId="0" xfId="0" applyFont="1" applyFill="1" applyAlignment="1" applyProtection="1">
      <alignment horizontal="left" vertical="center" shrinkToFit="1"/>
      <protection/>
    </xf>
    <xf numFmtId="0" fontId="85" fillId="36" borderId="42" xfId="0" applyFont="1" applyFill="1" applyBorder="1" applyAlignment="1" applyProtection="1">
      <alignment horizontal="center" vertical="center" shrinkToFit="1"/>
      <protection/>
    </xf>
    <xf numFmtId="0" fontId="85" fillId="36" borderId="57" xfId="0" applyFont="1" applyFill="1" applyBorder="1" applyAlignment="1" applyProtection="1">
      <alignment horizontal="center" vertical="center" shrinkToFit="1"/>
      <protection/>
    </xf>
    <xf numFmtId="0" fontId="85" fillId="36" borderId="58" xfId="0" applyFont="1" applyFill="1" applyBorder="1" applyAlignment="1" applyProtection="1">
      <alignment horizontal="center" vertical="center" shrinkToFit="1"/>
      <protection/>
    </xf>
    <xf numFmtId="0" fontId="66" fillId="0" borderId="13" xfId="0" applyFont="1" applyFill="1" applyBorder="1" applyAlignment="1" applyProtection="1">
      <alignment horizontal="center" vertical="center" shrinkToFit="1"/>
      <protection/>
    </xf>
    <xf numFmtId="0" fontId="66" fillId="0" borderId="12" xfId="0" applyFont="1" applyFill="1" applyBorder="1" applyAlignment="1" applyProtection="1">
      <alignment horizontal="center" vertical="center" shrinkToFit="1"/>
      <protection/>
    </xf>
    <xf numFmtId="0" fontId="71" fillId="28" borderId="12" xfId="0" applyFont="1" applyFill="1" applyBorder="1" applyAlignment="1" applyProtection="1">
      <alignment horizontal="center" vertical="center" shrinkToFit="1"/>
      <protection/>
    </xf>
    <xf numFmtId="0" fontId="66" fillId="28" borderId="12" xfId="0" applyFont="1" applyFill="1" applyBorder="1" applyAlignment="1" applyProtection="1">
      <alignment horizontal="center" vertical="center" shrinkToFit="1"/>
      <protection/>
    </xf>
    <xf numFmtId="0" fontId="71" fillId="28" borderId="22" xfId="0" applyFont="1" applyFill="1" applyBorder="1" applyAlignment="1" applyProtection="1">
      <alignment horizontal="center" vertical="center" shrinkToFit="1"/>
      <protection/>
    </xf>
    <xf numFmtId="0" fontId="71" fillId="28" borderId="10" xfId="0" applyFont="1" applyFill="1" applyBorder="1" applyAlignment="1" applyProtection="1">
      <alignment horizontal="center" vertical="center" shrinkToFit="1"/>
      <protection/>
    </xf>
    <xf numFmtId="0" fontId="71" fillId="28" borderId="23" xfId="0" applyFont="1" applyFill="1" applyBorder="1" applyAlignment="1" applyProtection="1">
      <alignment horizontal="center" vertical="center" shrinkToFit="1"/>
      <protection/>
    </xf>
    <xf numFmtId="0" fontId="66" fillId="28" borderId="22" xfId="0" applyFont="1" applyFill="1" applyBorder="1" applyAlignment="1" applyProtection="1">
      <alignment horizontal="center" vertical="center" shrinkToFit="1"/>
      <protection/>
    </xf>
    <xf numFmtId="0" fontId="66" fillId="28" borderId="10" xfId="0" applyFont="1" applyFill="1" applyBorder="1" applyAlignment="1" applyProtection="1">
      <alignment horizontal="center" vertical="center" shrinkToFit="1"/>
      <protection/>
    </xf>
    <xf numFmtId="0" fontId="66" fillId="28" borderId="23" xfId="0" applyFont="1" applyFill="1" applyBorder="1" applyAlignment="1" applyProtection="1">
      <alignment horizontal="center" vertical="center" shrinkToFit="1"/>
      <protection/>
    </xf>
    <xf numFmtId="0" fontId="71" fillId="34" borderId="44" xfId="0" applyFont="1" applyFill="1" applyBorder="1" applyAlignment="1" applyProtection="1">
      <alignment horizontal="center" vertical="center" shrinkToFit="1"/>
      <protection/>
    </xf>
    <xf numFmtId="0" fontId="71" fillId="34" borderId="19" xfId="0" applyFont="1" applyFill="1" applyBorder="1" applyAlignment="1" applyProtection="1">
      <alignment horizontal="center" vertical="center" shrinkToFit="1"/>
      <protection/>
    </xf>
    <xf numFmtId="0" fontId="13" fillId="34" borderId="25" xfId="0" applyFont="1" applyFill="1" applyBorder="1" applyAlignment="1" applyProtection="1">
      <alignment horizontal="right" vertical="center" shrinkToFit="1"/>
      <protection/>
    </xf>
    <xf numFmtId="0" fontId="13" fillId="34" borderId="19" xfId="0" applyFont="1" applyFill="1" applyBorder="1" applyAlignment="1" applyProtection="1">
      <alignment horizontal="right" vertical="center" shrinkToFit="1"/>
      <protection/>
    </xf>
    <xf numFmtId="0" fontId="13" fillId="34" borderId="43" xfId="0" applyFont="1" applyFill="1" applyBorder="1" applyAlignment="1" applyProtection="1">
      <alignment horizontal="left" vertical="center" shrinkToFit="1"/>
      <protection/>
    </xf>
    <xf numFmtId="0" fontId="13" fillId="34" borderId="38" xfId="0" applyFont="1" applyFill="1" applyBorder="1" applyAlignment="1" applyProtection="1">
      <alignment horizontal="left" vertical="center" shrinkToFit="1"/>
      <protection/>
    </xf>
    <xf numFmtId="0" fontId="5" fillId="34" borderId="25" xfId="0" applyFont="1" applyFill="1" applyBorder="1" applyAlignment="1" applyProtection="1">
      <alignment horizontal="right" vertical="center" shrinkToFit="1"/>
      <protection/>
    </xf>
    <xf numFmtId="0" fontId="5" fillId="34" borderId="19" xfId="0" applyFont="1" applyFill="1" applyBorder="1" applyAlignment="1" applyProtection="1">
      <alignment horizontal="right" vertical="center" shrinkToFit="1"/>
      <protection/>
    </xf>
    <xf numFmtId="0" fontId="5" fillId="34" borderId="43" xfId="0" applyFont="1" applyFill="1" applyBorder="1" applyAlignment="1" applyProtection="1">
      <alignment horizontal="left" vertical="center" shrinkToFit="1"/>
      <protection/>
    </xf>
    <xf numFmtId="0" fontId="5" fillId="34" borderId="38" xfId="0" applyFont="1" applyFill="1" applyBorder="1" applyAlignment="1" applyProtection="1">
      <alignment horizontal="left" vertical="center" shrinkToFit="1"/>
      <protection/>
    </xf>
    <xf numFmtId="0" fontId="5" fillId="34" borderId="59" xfId="0" applyFont="1" applyFill="1" applyBorder="1" applyAlignment="1" applyProtection="1">
      <alignment horizontal="left" vertical="center" shrinkToFit="1"/>
      <protection/>
    </xf>
    <xf numFmtId="0" fontId="5" fillId="34" borderId="60" xfId="0" applyFont="1" applyFill="1" applyBorder="1" applyAlignment="1" applyProtection="1">
      <alignment horizontal="left" vertical="center" shrinkToFit="1"/>
      <protection/>
    </xf>
    <xf numFmtId="0" fontId="68" fillId="34" borderId="0" xfId="0" applyFont="1" applyFill="1" applyAlignment="1" applyProtection="1">
      <alignment horizontal="right" vertical="center" shrinkToFit="1"/>
      <protection/>
    </xf>
    <xf numFmtId="0" fontId="3" fillId="0" borderId="0" xfId="61" applyFont="1" applyAlignment="1" applyProtection="1">
      <alignment horizontal="right" vertical="center"/>
      <protection/>
    </xf>
    <xf numFmtId="0" fontId="67" fillId="34" borderId="0" xfId="0" applyFont="1" applyFill="1" applyAlignment="1" applyProtection="1">
      <alignment horizontal="left" vertical="center" shrinkToFit="1"/>
      <protection/>
    </xf>
    <xf numFmtId="0" fontId="6" fillId="0" borderId="0" xfId="61" applyFont="1" applyAlignment="1" applyProtection="1">
      <alignment horizontal="right" vertical="center"/>
      <protection/>
    </xf>
    <xf numFmtId="0" fontId="3" fillId="0" borderId="0" xfId="61" applyFont="1" applyAlignment="1" applyProtection="1">
      <alignment horizontal="center" vertical="center"/>
      <protection/>
    </xf>
    <xf numFmtId="38" fontId="7" fillId="0" borderId="0" xfId="50" applyFont="1" applyAlignment="1" applyProtection="1">
      <alignment horizontal="center" vertical="center"/>
      <protection/>
    </xf>
    <xf numFmtId="0" fontId="3" fillId="0" borderId="0" xfId="61" applyFont="1" applyAlignment="1" applyProtection="1">
      <alignment vertical="center"/>
      <protection/>
    </xf>
    <xf numFmtId="0" fontId="7" fillId="0" borderId="0" xfId="61" applyFont="1" applyAlignment="1" applyProtection="1">
      <alignment horizontal="center" vertical="center"/>
      <protection/>
    </xf>
    <xf numFmtId="0" fontId="67" fillId="34" borderId="26" xfId="0" applyFont="1" applyFill="1" applyBorder="1" applyAlignment="1" applyProtection="1">
      <alignment horizontal="center" vertical="center" shrinkToFit="1"/>
      <protection/>
    </xf>
    <xf numFmtId="0" fontId="67" fillId="34" borderId="51" xfId="0" applyFont="1" applyFill="1" applyBorder="1" applyAlignment="1" applyProtection="1">
      <alignment horizontal="center" vertical="center" shrinkToFit="1"/>
      <protection/>
    </xf>
    <xf numFmtId="0" fontId="13" fillId="34" borderId="24" xfId="0" applyFont="1" applyFill="1" applyBorder="1" applyAlignment="1" applyProtection="1">
      <alignment horizontal="right" vertical="center" shrinkToFit="1"/>
      <protection/>
    </xf>
    <xf numFmtId="0" fontId="13" fillId="34" borderId="16" xfId="0" applyFont="1" applyFill="1" applyBorder="1" applyAlignment="1" applyProtection="1">
      <alignment horizontal="right" vertical="center" shrinkToFit="1"/>
      <protection/>
    </xf>
    <xf numFmtId="0" fontId="13" fillId="34" borderId="59" xfId="0" applyFont="1" applyFill="1" applyBorder="1" applyAlignment="1" applyProtection="1">
      <alignment horizontal="left" vertical="center" shrinkToFit="1"/>
      <protection/>
    </xf>
    <xf numFmtId="0" fontId="13" fillId="34" borderId="60" xfId="0" applyFont="1" applyFill="1" applyBorder="1" applyAlignment="1" applyProtection="1">
      <alignment horizontal="left" vertical="center" shrinkToFit="1"/>
      <protection/>
    </xf>
    <xf numFmtId="0" fontId="5" fillId="34" borderId="24" xfId="0" applyFont="1" applyFill="1" applyBorder="1" applyAlignment="1" applyProtection="1">
      <alignment horizontal="right" vertical="center" shrinkToFit="1"/>
      <protection/>
    </xf>
    <xf numFmtId="0" fontId="5" fillId="34" borderId="16" xfId="0" applyFont="1" applyFill="1" applyBorder="1" applyAlignment="1" applyProtection="1">
      <alignment horizontal="right" vertical="center" shrinkToFit="1"/>
      <protection/>
    </xf>
    <xf numFmtId="0" fontId="13" fillId="34" borderId="26" xfId="0" applyFont="1" applyFill="1" applyBorder="1" applyAlignment="1" applyProtection="1">
      <alignment horizontal="right" vertical="center" shrinkToFit="1"/>
      <protection/>
    </xf>
    <xf numFmtId="0" fontId="13" fillId="34" borderId="21" xfId="0" applyFont="1" applyFill="1" applyBorder="1" applyAlignment="1" applyProtection="1">
      <alignment horizontal="right" vertical="center" shrinkToFit="1"/>
      <protection/>
    </xf>
    <xf numFmtId="0" fontId="13" fillId="34" borderId="61" xfId="0" applyFont="1" applyFill="1" applyBorder="1" applyAlignment="1" applyProtection="1">
      <alignment horizontal="left" vertical="center" shrinkToFit="1"/>
      <protection/>
    </xf>
    <xf numFmtId="0" fontId="13" fillId="34" borderId="62" xfId="0" applyFont="1" applyFill="1" applyBorder="1" applyAlignment="1" applyProtection="1">
      <alignment horizontal="left" vertical="center" shrinkToFit="1"/>
      <protection/>
    </xf>
    <xf numFmtId="0" fontId="5" fillId="34" borderId="26" xfId="0" applyFont="1" applyFill="1" applyBorder="1" applyAlignment="1" applyProtection="1">
      <alignment horizontal="right" vertical="center" shrinkToFit="1"/>
      <protection/>
    </xf>
    <xf numFmtId="0" fontId="5" fillId="34" borderId="21" xfId="0" applyFont="1" applyFill="1" applyBorder="1" applyAlignment="1" applyProtection="1">
      <alignment horizontal="right" vertical="center" shrinkToFit="1"/>
      <protection/>
    </xf>
    <xf numFmtId="0" fontId="5" fillId="34" borderId="61" xfId="0" applyFont="1" applyFill="1" applyBorder="1" applyAlignment="1" applyProtection="1">
      <alignment horizontal="left" vertical="center" shrinkToFit="1"/>
      <protection/>
    </xf>
    <xf numFmtId="0" fontId="5" fillId="34" borderId="62" xfId="0" applyFont="1" applyFill="1" applyBorder="1" applyAlignment="1" applyProtection="1">
      <alignment horizontal="left" vertical="center" shrinkToFit="1"/>
      <protection/>
    </xf>
    <xf numFmtId="0" fontId="67" fillId="34" borderId="25" xfId="0" applyFont="1" applyFill="1" applyBorder="1" applyAlignment="1" applyProtection="1">
      <alignment horizontal="center" vertical="center" shrinkToFit="1"/>
      <protection/>
    </xf>
    <xf numFmtId="0" fontId="67" fillId="34" borderId="31" xfId="0" applyFont="1" applyFill="1" applyBorder="1" applyAlignment="1" applyProtection="1">
      <alignment horizontal="center" vertical="center" shrinkToFit="1"/>
      <protection/>
    </xf>
    <xf numFmtId="0" fontId="67" fillId="34" borderId="24" xfId="0" applyFont="1" applyFill="1" applyBorder="1" applyAlignment="1" applyProtection="1">
      <alignment horizontal="center" vertical="center" shrinkToFit="1"/>
      <protection/>
    </xf>
    <xf numFmtId="0" fontId="67" fillId="34" borderId="63" xfId="0" applyFont="1" applyFill="1" applyBorder="1" applyAlignment="1" applyProtection="1">
      <alignment horizontal="center" vertical="center" shrinkToFit="1"/>
      <protection/>
    </xf>
    <xf numFmtId="0" fontId="66" fillId="34" borderId="45" xfId="0" applyFont="1" applyFill="1" applyBorder="1" applyAlignment="1" applyProtection="1">
      <alignment horizontal="center" vertical="center" shrinkToFit="1"/>
      <protection/>
    </xf>
    <xf numFmtId="0" fontId="66" fillId="34" borderId="11" xfId="0" applyFont="1" applyFill="1" applyBorder="1" applyAlignment="1" applyProtection="1">
      <alignment horizontal="center" vertical="center" shrinkToFit="1"/>
      <protection/>
    </xf>
    <xf numFmtId="0" fontId="80" fillId="34" borderId="30" xfId="0" applyFont="1" applyFill="1" applyBorder="1" applyAlignment="1" applyProtection="1">
      <alignment horizontal="center" vertical="center" shrinkToFit="1"/>
      <protection/>
    </xf>
    <xf numFmtId="0" fontId="80" fillId="34" borderId="11" xfId="0" applyFont="1" applyFill="1" applyBorder="1" applyAlignment="1" applyProtection="1">
      <alignment horizontal="center" vertical="center" shrinkToFit="1"/>
      <protection/>
    </xf>
    <xf numFmtId="0" fontId="80" fillId="34" borderId="32" xfId="0" applyFont="1" applyFill="1" applyBorder="1" applyAlignment="1" applyProtection="1">
      <alignment horizontal="center" vertical="center" shrinkToFit="1"/>
      <protection/>
    </xf>
    <xf numFmtId="0" fontId="71" fillId="34" borderId="12" xfId="0" applyFont="1" applyFill="1" applyBorder="1" applyAlignment="1" applyProtection="1">
      <alignment horizontal="center" vertical="center" shrinkToFit="1"/>
      <protection/>
    </xf>
    <xf numFmtId="0" fontId="71" fillId="34" borderId="22" xfId="0" applyFont="1" applyFill="1" applyBorder="1" applyAlignment="1" applyProtection="1">
      <alignment horizontal="center" vertical="center" shrinkToFit="1"/>
      <protection/>
    </xf>
    <xf numFmtId="0" fontId="71" fillId="34" borderId="10" xfId="0" applyFont="1" applyFill="1" applyBorder="1" applyAlignment="1" applyProtection="1">
      <alignment horizontal="center" vertical="center" shrinkToFit="1"/>
      <protection/>
    </xf>
    <xf numFmtId="0" fontId="71" fillId="34" borderId="23" xfId="0" applyFont="1" applyFill="1" applyBorder="1" applyAlignment="1" applyProtection="1">
      <alignment horizontal="center" vertical="center" shrinkToFit="1"/>
      <protection/>
    </xf>
    <xf numFmtId="0" fontId="66" fillId="34" borderId="12" xfId="0" applyFont="1" applyFill="1" applyBorder="1" applyAlignment="1" applyProtection="1">
      <alignment horizontal="center" vertical="center" shrinkToFit="1"/>
      <protection/>
    </xf>
    <xf numFmtId="0" fontId="66" fillId="34" borderId="22" xfId="0" applyFont="1" applyFill="1" applyBorder="1" applyAlignment="1" applyProtection="1">
      <alignment horizontal="center" vertical="center" shrinkToFit="1"/>
      <protection/>
    </xf>
    <xf numFmtId="0" fontId="66" fillId="34" borderId="10" xfId="0" applyFont="1" applyFill="1" applyBorder="1" applyAlignment="1" applyProtection="1">
      <alignment horizontal="center" vertical="center" shrinkToFit="1"/>
      <protection/>
    </xf>
    <xf numFmtId="0" fontId="66" fillId="34" borderId="23" xfId="0" applyFont="1" applyFill="1" applyBorder="1" applyAlignment="1" applyProtection="1">
      <alignment horizontal="center" vertical="center" shrinkToFit="1"/>
      <protection/>
    </xf>
    <xf numFmtId="0" fontId="70" fillId="34" borderId="0" xfId="0" applyFont="1" applyFill="1" applyAlignment="1" applyProtection="1">
      <alignment horizontal="center" vertical="center" shrinkToFit="1"/>
      <protection/>
    </xf>
    <xf numFmtId="0" fontId="68" fillId="34" borderId="0" xfId="0" applyFont="1" applyFill="1" applyAlignment="1" applyProtection="1">
      <alignment horizontal="center" vertical="center" shrinkToFit="1"/>
      <protection/>
    </xf>
    <xf numFmtId="0" fontId="82" fillId="34" borderId="29" xfId="0" applyFont="1" applyFill="1" applyBorder="1" applyAlignment="1" applyProtection="1">
      <alignment horizontal="center" vertical="center" shrinkToFit="1"/>
      <protection/>
    </xf>
    <xf numFmtId="0" fontId="82" fillId="34" borderId="48" xfId="0" applyFont="1" applyFill="1" applyBorder="1" applyAlignment="1" applyProtection="1">
      <alignment horizontal="center" vertical="center" shrinkToFit="1"/>
      <protection/>
    </xf>
    <xf numFmtId="0" fontId="71" fillId="34" borderId="0" xfId="0" applyFont="1" applyFill="1" applyAlignment="1" applyProtection="1">
      <alignment horizontal="left" vertical="center" shrinkToFit="1"/>
      <protection/>
    </xf>
    <xf numFmtId="0" fontId="71" fillId="34" borderId="0" xfId="0" applyFont="1" applyFill="1" applyAlignment="1" applyProtection="1">
      <alignment vertical="center" shrinkToFit="1"/>
      <protection/>
    </xf>
    <xf numFmtId="0" fontId="67" fillId="0" borderId="0" xfId="0" applyFont="1" applyBorder="1" applyAlignment="1" applyProtection="1">
      <alignment horizontal="center" vertical="center" textRotation="255" shrinkToFit="1"/>
      <protection/>
    </xf>
    <xf numFmtId="0" fontId="67" fillId="0" borderId="21" xfId="0" applyFont="1" applyBorder="1" applyAlignment="1" applyProtection="1">
      <alignment horizontal="center" vertical="center" textRotation="255" shrinkToFit="1"/>
      <protection/>
    </xf>
    <xf numFmtId="0" fontId="70" fillId="0" borderId="0" xfId="0" applyFont="1" applyAlignment="1">
      <alignment horizontal="left" vertical="center" shrinkToFit="1"/>
    </xf>
    <xf numFmtId="0" fontId="6" fillId="0" borderId="0" xfId="61" applyFont="1" applyAlignment="1">
      <alignment horizontal="right" vertical="center" shrinkToFit="1"/>
      <protection/>
    </xf>
    <xf numFmtId="0" fontId="7" fillId="0" borderId="0" xfId="61" applyFont="1" applyAlignment="1">
      <alignment horizontal="center" vertical="center" shrinkToFit="1"/>
      <protection/>
    </xf>
    <xf numFmtId="0" fontId="3" fillId="0" borderId="0" xfId="61" applyFont="1" applyAlignment="1">
      <alignment horizontal="center" vertical="center" shrinkToFit="1"/>
      <protection/>
    </xf>
    <xf numFmtId="38" fontId="7" fillId="0" borderId="0" xfId="50" applyFont="1" applyAlignment="1">
      <alignment horizontal="center" vertical="center" shrinkToFit="1"/>
    </xf>
    <xf numFmtId="0" fontId="3" fillId="0" borderId="0" xfId="61" applyFont="1" applyAlignment="1">
      <alignment vertical="center" shrinkToFit="1"/>
      <protection/>
    </xf>
    <xf numFmtId="0" fontId="71" fillId="28" borderId="0" xfId="0" applyFont="1" applyFill="1" applyAlignment="1" applyProtection="1">
      <alignment vertical="center" shrinkToFit="1"/>
      <protection locked="0"/>
    </xf>
    <xf numFmtId="0" fontId="71" fillId="28" borderId="0" xfId="0" applyFont="1" applyFill="1" applyAlignment="1" applyProtection="1">
      <alignment horizontal="left" vertical="center" shrinkToFit="1"/>
      <protection locked="0"/>
    </xf>
    <xf numFmtId="0" fontId="67" fillId="0" borderId="0" xfId="0" applyFont="1" applyAlignment="1">
      <alignment horizontal="right" vertical="center" shrinkToFit="1"/>
    </xf>
    <xf numFmtId="0" fontId="70" fillId="0" borderId="0" xfId="0" applyFont="1" applyAlignment="1">
      <alignment horizontal="distributed" vertical="center" shrinkToFit="1"/>
    </xf>
    <xf numFmtId="0" fontId="70" fillId="0" borderId="0" xfId="0" applyFont="1" applyFill="1" applyAlignment="1">
      <alignment horizontal="left" vertical="center" shrinkToFit="1"/>
    </xf>
    <xf numFmtId="0" fontId="68" fillId="28" borderId="0" xfId="0" applyFont="1" applyFill="1" applyAlignment="1" applyProtection="1">
      <alignment horizontal="right" vertical="center" shrinkToFit="1"/>
      <protection locked="0"/>
    </xf>
    <xf numFmtId="0" fontId="67" fillId="0" borderId="0" xfId="0" applyFont="1" applyAlignment="1">
      <alignment horizontal="distributed" vertical="center" shrinkToFit="1"/>
    </xf>
    <xf numFmtId="0" fontId="67" fillId="28" borderId="0" xfId="0" applyFont="1" applyFill="1" applyAlignment="1" applyProtection="1">
      <alignment horizontal="left" vertical="center" shrinkToFit="1"/>
      <protection locked="0"/>
    </xf>
    <xf numFmtId="0" fontId="71" fillId="0" borderId="0" xfId="0" applyFont="1" applyAlignment="1">
      <alignment horizontal="distributed" vertical="center" shrinkToFit="1"/>
    </xf>
    <xf numFmtId="0" fontId="70" fillId="28" borderId="30" xfId="0" applyFont="1" applyFill="1" applyBorder="1" applyAlignment="1" applyProtection="1">
      <alignment horizontal="right" vertical="center" shrinkToFit="1"/>
      <protection locked="0"/>
    </xf>
    <xf numFmtId="0" fontId="70" fillId="28" borderId="11" xfId="0" applyFont="1" applyFill="1" applyBorder="1" applyAlignment="1" applyProtection="1">
      <alignment horizontal="right" vertical="center" shrinkToFit="1"/>
      <protection locked="0"/>
    </xf>
    <xf numFmtId="0" fontId="70" fillId="28" borderId="46" xfId="0" applyFont="1" applyFill="1" applyBorder="1" applyAlignment="1" applyProtection="1">
      <alignment horizontal="left" vertical="center" shrinkToFit="1"/>
      <protection locked="0"/>
    </xf>
    <xf numFmtId="0" fontId="70" fillId="28" borderId="47" xfId="0" applyFont="1" applyFill="1" applyBorder="1" applyAlignment="1" applyProtection="1">
      <alignment horizontal="left" vertical="center" shrinkToFit="1"/>
      <protection locked="0"/>
    </xf>
    <xf numFmtId="0" fontId="66" fillId="28" borderId="41" xfId="0" applyFont="1" applyFill="1" applyBorder="1" applyAlignment="1" applyProtection="1">
      <alignment horizontal="left" vertical="center" shrinkToFit="1"/>
      <protection locked="0"/>
    </xf>
    <xf numFmtId="0" fontId="66" fillId="28" borderId="23" xfId="0" applyFont="1" applyFill="1" applyBorder="1" applyAlignment="1" applyProtection="1">
      <alignment horizontal="left" vertical="center" shrinkToFit="1"/>
      <protection locked="0"/>
    </xf>
    <xf numFmtId="0" fontId="67" fillId="28" borderId="30" xfId="0" applyFont="1" applyFill="1" applyBorder="1" applyAlignment="1" applyProtection="1">
      <alignment horizontal="center" vertical="center" shrinkToFit="1"/>
      <protection locked="0"/>
    </xf>
    <xf numFmtId="0" fontId="67" fillId="28" borderId="32" xfId="0" applyFont="1" applyFill="1" applyBorder="1" applyAlignment="1" applyProtection="1">
      <alignment horizontal="center" vertical="center" shrinkToFit="1"/>
      <protection locked="0"/>
    </xf>
    <xf numFmtId="0" fontId="67" fillId="0" borderId="0" xfId="0" applyFont="1" applyAlignment="1">
      <alignment horizontal="left" vertical="center" shrinkToFit="1"/>
    </xf>
    <xf numFmtId="0" fontId="66" fillId="28" borderId="22" xfId="0" applyFont="1" applyFill="1" applyBorder="1" applyAlignment="1" applyProtection="1">
      <alignment horizontal="right" vertical="center" shrinkToFit="1"/>
      <protection locked="0"/>
    </xf>
    <xf numFmtId="0" fontId="66" fillId="28" borderId="10" xfId="0" applyFont="1" applyFill="1" applyBorder="1" applyAlignment="1" applyProtection="1">
      <alignment horizontal="right" vertical="center" shrinkToFit="1"/>
      <protection locked="0"/>
    </xf>
    <xf numFmtId="0" fontId="71" fillId="0" borderId="39" xfId="0" applyFont="1" applyBorder="1" applyAlignment="1">
      <alignment horizontal="center" vertical="center" shrinkToFit="1"/>
    </xf>
    <xf numFmtId="0" fontId="71" fillId="0" borderId="28" xfId="0" applyFont="1" applyBorder="1" applyAlignment="1">
      <alignment horizontal="center" vertical="center" shrinkToFit="1"/>
    </xf>
    <xf numFmtId="0" fontId="81" fillId="0" borderId="25" xfId="0" applyFont="1" applyBorder="1" applyAlignment="1">
      <alignment horizontal="center" vertical="center" shrinkToFit="1"/>
    </xf>
    <xf numFmtId="0" fontId="81" fillId="0" borderId="19" xfId="0" applyFont="1" applyBorder="1" applyAlignment="1">
      <alignment horizontal="center" vertical="center" shrinkToFit="1"/>
    </xf>
    <xf numFmtId="0" fontId="70" fillId="28" borderId="22" xfId="0" applyFont="1" applyFill="1" applyBorder="1" applyAlignment="1" applyProtection="1">
      <alignment horizontal="right" vertical="center" shrinkToFit="1"/>
      <protection locked="0"/>
    </xf>
    <xf numFmtId="0" fontId="70" fillId="28" borderId="10" xfId="0" applyFont="1" applyFill="1" applyBorder="1" applyAlignment="1" applyProtection="1">
      <alignment horizontal="right" vertical="center" shrinkToFit="1"/>
      <protection locked="0"/>
    </xf>
    <xf numFmtId="0" fontId="70" fillId="28" borderId="41" xfId="0" applyFont="1" applyFill="1" applyBorder="1" applyAlignment="1" applyProtection="1">
      <alignment horizontal="left" vertical="center" shrinkToFit="1"/>
      <protection locked="0"/>
    </xf>
    <xf numFmtId="0" fontId="70" fillId="28" borderId="23" xfId="0" applyFont="1" applyFill="1" applyBorder="1" applyAlignment="1" applyProtection="1">
      <alignment horizontal="left" vertical="center" shrinkToFit="1"/>
      <protection locked="0"/>
    </xf>
    <xf numFmtId="0" fontId="67" fillId="0" borderId="30"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80" fillId="28" borderId="30" xfId="0" applyFont="1" applyFill="1" applyBorder="1" applyAlignment="1" applyProtection="1">
      <alignment horizontal="center" vertical="center" shrinkToFit="1"/>
      <protection locked="0"/>
    </xf>
    <xf numFmtId="0" fontId="80" fillId="28" borderId="11" xfId="0" applyFont="1" applyFill="1" applyBorder="1" applyAlignment="1" applyProtection="1">
      <alignment horizontal="center" vertical="center" shrinkToFit="1"/>
      <protection locked="0"/>
    </xf>
    <xf numFmtId="0" fontId="80" fillId="28" borderId="32" xfId="0" applyFont="1" applyFill="1" applyBorder="1" applyAlignment="1" applyProtection="1">
      <alignment horizontal="center" vertical="center" shrinkToFit="1"/>
      <protection locked="0"/>
    </xf>
    <xf numFmtId="0" fontId="67" fillId="0" borderId="52" xfId="0" applyFont="1" applyBorder="1" applyAlignment="1">
      <alignment horizontal="center" vertical="center" textRotation="255" shrinkToFit="1"/>
    </xf>
    <xf numFmtId="0" fontId="67" fillId="0" borderId="53" xfId="0" applyFont="1" applyBorder="1" applyAlignment="1">
      <alignment horizontal="center" vertical="center" textRotation="255" shrinkToFit="1"/>
    </xf>
    <xf numFmtId="0" fontId="67" fillId="0" borderId="49" xfId="0" applyFont="1" applyBorder="1" applyAlignment="1">
      <alignment horizontal="center" vertical="center" textRotation="255" shrinkToFit="1"/>
    </xf>
    <xf numFmtId="0" fontId="67" fillId="0" borderId="51" xfId="0" applyFont="1" applyBorder="1" applyAlignment="1">
      <alignment horizontal="center" vertical="center" textRotation="255" shrinkToFit="1"/>
    </xf>
    <xf numFmtId="0" fontId="69" fillId="0" borderId="34" xfId="0" applyFont="1" applyBorder="1" applyAlignment="1">
      <alignment horizontal="center" vertical="center" shrinkToFit="1"/>
    </xf>
    <xf numFmtId="0" fontId="69" fillId="0" borderId="18" xfId="0" applyFont="1" applyBorder="1" applyAlignment="1">
      <alignment horizontal="center" vertical="center" shrinkToFit="1"/>
    </xf>
    <xf numFmtId="0" fontId="68" fillId="0" borderId="35" xfId="0" applyFont="1" applyBorder="1" applyAlignment="1">
      <alignment horizontal="center" vertical="center" shrinkToFit="1"/>
    </xf>
    <xf numFmtId="0" fontId="68" fillId="0" borderId="55" xfId="0" applyFont="1" applyBorder="1" applyAlignment="1">
      <alignment horizontal="center" vertical="center" shrinkToFit="1"/>
    </xf>
    <xf numFmtId="0" fontId="68" fillId="0" borderId="25" xfId="0" applyFont="1" applyBorder="1" applyAlignment="1">
      <alignment horizontal="center" vertical="center" shrinkToFit="1"/>
    </xf>
    <xf numFmtId="0" fontId="68" fillId="0" borderId="19" xfId="0" applyFont="1" applyBorder="1" applyAlignment="1">
      <alignment horizontal="center" vertical="center" shrinkToFit="1"/>
    </xf>
    <xf numFmtId="0" fontId="68" fillId="0" borderId="56" xfId="0" applyFont="1" applyBorder="1" applyAlignment="1">
      <alignment horizontal="center" vertical="center" shrinkToFit="1"/>
    </xf>
    <xf numFmtId="0" fontId="68" fillId="0" borderId="37" xfId="0" applyFont="1" applyBorder="1" applyAlignment="1">
      <alignment horizontal="center" vertical="center" shrinkToFit="1"/>
    </xf>
    <xf numFmtId="0" fontId="68" fillId="0" borderId="43" xfId="0" applyFont="1" applyBorder="1" applyAlignment="1">
      <alignment horizontal="center" vertical="center" shrinkToFit="1"/>
    </xf>
    <xf numFmtId="0" fontId="68" fillId="0" borderId="38" xfId="0" applyFont="1" applyBorder="1" applyAlignment="1">
      <alignment horizontal="center" vertical="center" shrinkToFit="1"/>
    </xf>
    <xf numFmtId="0" fontId="81" fillId="0" borderId="33" xfId="0" applyFont="1" applyBorder="1" applyAlignment="1">
      <alignment horizontal="center" vertical="center" shrinkToFit="1"/>
    </xf>
    <xf numFmtId="0" fontId="71" fillId="0" borderId="0" xfId="0" applyFont="1" applyFill="1" applyAlignment="1">
      <alignment horizontal="left" vertical="center" shrinkToFit="1"/>
    </xf>
    <xf numFmtId="0" fontId="67" fillId="28" borderId="22" xfId="0" applyFont="1" applyFill="1" applyBorder="1" applyAlignment="1" applyProtection="1">
      <alignment horizontal="center" vertical="center" shrinkToFit="1"/>
      <protection locked="0"/>
    </xf>
    <xf numFmtId="0" fontId="67" fillId="28" borderId="40" xfId="0" applyFont="1" applyFill="1" applyBorder="1" applyAlignment="1" applyProtection="1">
      <alignment horizontal="center" vertical="center" shrinkToFit="1"/>
      <protection locked="0"/>
    </xf>
    <xf numFmtId="0" fontId="66" fillId="28" borderId="30" xfId="0" applyFont="1" applyFill="1" applyBorder="1" applyAlignment="1" applyProtection="1">
      <alignment horizontal="right" vertical="center" shrinkToFit="1"/>
      <protection locked="0"/>
    </xf>
    <xf numFmtId="0" fontId="66" fillId="28" borderId="11" xfId="0" applyFont="1" applyFill="1" applyBorder="1" applyAlignment="1" applyProtection="1">
      <alignment horizontal="right" vertical="center" shrinkToFit="1"/>
      <protection locked="0"/>
    </xf>
    <xf numFmtId="0" fontId="3" fillId="0" borderId="0" xfId="61" applyFont="1" applyAlignment="1">
      <alignment horizontal="right" vertical="center" shrinkToFit="1"/>
      <protection/>
    </xf>
    <xf numFmtId="0" fontId="66" fillId="28" borderId="46" xfId="0" applyFont="1" applyFill="1" applyBorder="1" applyAlignment="1" applyProtection="1">
      <alignment horizontal="left" vertical="center" shrinkToFit="1"/>
      <protection locked="0"/>
    </xf>
    <xf numFmtId="0" fontId="66" fillId="28" borderId="47" xfId="0" applyFont="1" applyFill="1" applyBorder="1" applyAlignment="1" applyProtection="1">
      <alignment horizontal="left" vertical="center" shrinkToFit="1"/>
      <protection locked="0"/>
    </xf>
    <xf numFmtId="0" fontId="71" fillId="0" borderId="25" xfId="0" applyFont="1" applyBorder="1" applyAlignment="1">
      <alignment horizontal="center" vertical="top" shrinkToFit="1"/>
    </xf>
    <xf numFmtId="0" fontId="71" fillId="0" borderId="31" xfId="0" applyFont="1" applyBorder="1" applyAlignment="1">
      <alignment horizontal="center" vertical="top" shrinkToFit="1"/>
    </xf>
    <xf numFmtId="0" fontId="70" fillId="0" borderId="42" xfId="0" applyFont="1" applyBorder="1" applyAlignment="1">
      <alignment horizontal="center" vertical="center" shrinkToFit="1"/>
    </xf>
    <xf numFmtId="0" fontId="71" fillId="0" borderId="22" xfId="0" applyFont="1" applyFill="1" applyBorder="1" applyAlignment="1">
      <alignment horizontal="center" vertical="center" shrinkToFit="1"/>
    </xf>
    <xf numFmtId="0" fontId="71" fillId="0" borderId="10" xfId="0" applyFont="1" applyFill="1" applyBorder="1" applyAlignment="1">
      <alignment horizontal="center" vertical="center" shrinkToFit="1"/>
    </xf>
    <xf numFmtId="0" fontId="71" fillId="0" borderId="40" xfId="0" applyFont="1" applyFill="1" applyBorder="1" applyAlignment="1">
      <alignment horizontal="center" vertical="center" shrinkToFit="1"/>
    </xf>
    <xf numFmtId="0" fontId="66" fillId="0" borderId="22" xfId="0" applyFont="1" applyFill="1" applyBorder="1" applyAlignment="1">
      <alignment horizontal="center" vertical="center" shrinkToFit="1"/>
    </xf>
    <xf numFmtId="0" fontId="66" fillId="0" borderId="10" xfId="0" applyFont="1" applyFill="1" applyBorder="1" applyAlignment="1">
      <alignment horizontal="center" vertical="center" shrinkToFit="1"/>
    </xf>
    <xf numFmtId="0" fontId="66" fillId="0" borderId="40" xfId="0" applyFont="1" applyFill="1" applyBorder="1" applyAlignment="1">
      <alignment horizontal="center" vertical="center" shrinkToFit="1"/>
    </xf>
    <xf numFmtId="0" fontId="71" fillId="28" borderId="44" xfId="0" applyFont="1" applyFill="1" applyBorder="1" applyAlignment="1" applyProtection="1">
      <alignment horizontal="center" vertical="center" shrinkToFit="1"/>
      <protection locked="0"/>
    </xf>
    <xf numFmtId="0" fontId="71" fillId="28" borderId="19" xfId="0" applyFont="1" applyFill="1" applyBorder="1" applyAlignment="1" applyProtection="1">
      <alignment horizontal="center" vertical="center" shrinkToFit="1"/>
      <protection locked="0"/>
    </xf>
    <xf numFmtId="0" fontId="79" fillId="0" borderId="25" xfId="0" applyFont="1" applyBorder="1" applyAlignment="1">
      <alignment horizontal="center" vertical="center" shrinkToFit="1"/>
    </xf>
    <xf numFmtId="0" fontId="79" fillId="0" borderId="19" xfId="0" applyFont="1" applyBorder="1" applyAlignment="1">
      <alignment horizontal="center" vertical="center" shrinkToFit="1"/>
    </xf>
    <xf numFmtId="0" fontId="79" fillId="0" borderId="31" xfId="0" applyFont="1" applyBorder="1" applyAlignment="1">
      <alignment horizontal="center" vertical="center" shrinkToFit="1"/>
    </xf>
    <xf numFmtId="0" fontId="66" fillId="28" borderId="45" xfId="0" applyFont="1" applyFill="1" applyBorder="1" applyAlignment="1" applyProtection="1">
      <alignment horizontal="center" vertical="center" shrinkToFit="1"/>
      <protection locked="0"/>
    </xf>
    <xf numFmtId="0" fontId="66" fillId="28" borderId="11" xfId="0" applyFont="1" applyFill="1" applyBorder="1" applyAlignment="1" applyProtection="1">
      <alignment horizontal="center" vertical="center" shrinkToFit="1"/>
      <protection locked="0"/>
    </xf>
    <xf numFmtId="0" fontId="84" fillId="0" borderId="20" xfId="0" applyFont="1" applyFill="1" applyBorder="1" applyAlignment="1">
      <alignment horizontal="center" vertical="center" shrinkToFit="1"/>
    </xf>
    <xf numFmtId="0" fontId="84" fillId="0" borderId="29" xfId="0" applyFont="1" applyFill="1" applyBorder="1" applyAlignment="1">
      <alignment horizontal="center" vertical="center" shrinkToFit="1"/>
    </xf>
    <xf numFmtId="0" fontId="81" fillId="0" borderId="43" xfId="0" applyFont="1" applyBorder="1" applyAlignment="1">
      <alignment horizontal="center" vertical="center" shrinkToFit="1"/>
    </xf>
    <xf numFmtId="0" fontId="81" fillId="0" borderId="38" xfId="0" applyFont="1" applyBorder="1" applyAlignment="1">
      <alignment horizontal="center" vertical="center" shrinkToFit="1"/>
    </xf>
    <xf numFmtId="0" fontId="71" fillId="0" borderId="35" xfId="0" applyFont="1" applyBorder="1" applyAlignment="1">
      <alignment horizontal="center" shrinkToFit="1"/>
    </xf>
    <xf numFmtId="0" fontId="71" fillId="0" borderId="36" xfId="0" applyFont="1" applyBorder="1" applyAlignment="1">
      <alignment horizontal="center" shrinkToFit="1"/>
    </xf>
    <xf numFmtId="0" fontId="68" fillId="0" borderId="0" xfId="0" applyFont="1" applyAlignment="1">
      <alignment horizontal="left" vertical="center" shrinkToFit="1"/>
    </xf>
    <xf numFmtId="0" fontId="67" fillId="0" borderId="50" xfId="0" applyFont="1" applyBorder="1" applyAlignment="1">
      <alignment horizontal="center" vertical="center" shrinkToFit="1"/>
    </xf>
    <xf numFmtId="0" fontId="67" fillId="0" borderId="36" xfId="0" applyFont="1" applyBorder="1" applyAlignment="1">
      <alignment horizontal="center" vertical="center" shrinkToFit="1"/>
    </xf>
    <xf numFmtId="0" fontId="67" fillId="0" borderId="49" xfId="0" applyFont="1" applyBorder="1" applyAlignment="1">
      <alignment horizontal="center" vertical="center" shrinkToFit="1"/>
    </xf>
    <xf numFmtId="0" fontId="67" fillId="0" borderId="51" xfId="0" applyFont="1" applyBorder="1" applyAlignment="1">
      <alignment horizontal="center" vertical="center" shrinkToFit="1"/>
    </xf>
    <xf numFmtId="0" fontId="71" fillId="28" borderId="12" xfId="0" applyFont="1" applyFill="1" applyBorder="1" applyAlignment="1" applyProtection="1">
      <alignment horizontal="center" vertical="center" shrinkToFit="1"/>
      <protection locked="0"/>
    </xf>
    <xf numFmtId="0" fontId="67" fillId="0" borderId="52" xfId="0" applyFont="1" applyBorder="1" applyAlignment="1">
      <alignment horizontal="center" vertical="center" shrinkToFit="1"/>
    </xf>
    <xf numFmtId="0" fontId="67" fillId="0" borderId="53" xfId="0" applyFont="1" applyBorder="1" applyAlignment="1">
      <alignment horizontal="center" vertical="center" shrinkToFit="1"/>
    </xf>
    <xf numFmtId="0" fontId="67" fillId="0" borderId="44" xfId="0" applyFont="1" applyBorder="1" applyAlignment="1">
      <alignment horizontal="center" vertical="center" shrinkToFit="1"/>
    </xf>
    <xf numFmtId="0" fontId="67" fillId="0" borderId="31" xfId="0" applyFont="1" applyBorder="1" applyAlignment="1">
      <alignment horizontal="center" vertical="center" shrinkToFit="1"/>
    </xf>
    <xf numFmtId="0" fontId="70" fillId="0" borderId="54" xfId="0" applyFont="1" applyBorder="1" applyAlignment="1">
      <alignment horizontal="center" vertical="center" shrinkToFit="1"/>
    </xf>
    <xf numFmtId="0" fontId="66" fillId="28" borderId="12" xfId="0" applyFont="1" applyFill="1" applyBorder="1" applyAlignment="1" applyProtection="1">
      <alignment horizontal="center" vertical="center" shrinkToFit="1"/>
      <protection locked="0"/>
    </xf>
    <xf numFmtId="0" fontId="66" fillId="28" borderId="22" xfId="0" applyFont="1" applyFill="1" applyBorder="1" applyAlignment="1" applyProtection="1">
      <alignment horizontal="center" vertical="center" shrinkToFit="1"/>
      <protection locked="0"/>
    </xf>
    <xf numFmtId="0" fontId="66" fillId="28" borderId="10" xfId="0" applyFont="1" applyFill="1" applyBorder="1" applyAlignment="1" applyProtection="1">
      <alignment horizontal="center" vertical="center" shrinkToFit="1"/>
      <protection locked="0"/>
    </xf>
    <xf numFmtId="0" fontId="66" fillId="28" borderId="23" xfId="0" applyFont="1" applyFill="1" applyBorder="1" applyAlignment="1" applyProtection="1">
      <alignment horizontal="center" vertical="center" shrinkToFit="1"/>
      <protection locked="0"/>
    </xf>
    <xf numFmtId="0" fontId="85" fillId="36" borderId="42" xfId="0" applyFont="1" applyFill="1" applyBorder="1" applyAlignment="1">
      <alignment horizontal="center" vertical="center" shrinkToFit="1"/>
    </xf>
    <xf numFmtId="0" fontId="85" fillId="36" borderId="57" xfId="0" applyFont="1" applyFill="1" applyBorder="1" applyAlignment="1">
      <alignment horizontal="center" vertical="center" shrinkToFit="1"/>
    </xf>
    <xf numFmtId="0" fontId="85" fillId="36" borderId="58" xfId="0" applyFont="1" applyFill="1" applyBorder="1" applyAlignment="1">
      <alignment horizontal="center" vertical="center" shrinkToFit="1"/>
    </xf>
    <xf numFmtId="0" fontId="82" fillId="28" borderId="29" xfId="0" applyFont="1" applyFill="1" applyBorder="1" applyAlignment="1" applyProtection="1">
      <alignment horizontal="center" vertical="center" shrinkToFit="1"/>
      <protection locked="0"/>
    </xf>
    <xf numFmtId="0" fontId="82" fillId="28" borderId="48" xfId="0" applyFont="1" applyFill="1" applyBorder="1" applyAlignment="1" applyProtection="1">
      <alignment horizontal="center" vertical="center" shrinkToFit="1"/>
      <protection locked="0"/>
    </xf>
    <xf numFmtId="0" fontId="70" fillId="28" borderId="0" xfId="0" applyFont="1" applyFill="1" applyAlignment="1" applyProtection="1">
      <alignment horizontal="center" vertical="center" shrinkToFit="1"/>
      <protection locked="0"/>
    </xf>
    <xf numFmtId="0" fontId="83" fillId="0" borderId="0" xfId="0" applyFont="1" applyAlignment="1">
      <alignment horizontal="center" vertical="center" shrinkToFit="1"/>
    </xf>
    <xf numFmtId="0" fontId="68" fillId="0" borderId="0" xfId="0" applyFont="1" applyAlignment="1">
      <alignment horizontal="center" vertical="center" shrinkToFit="1"/>
    </xf>
    <xf numFmtId="0" fontId="68" fillId="28" borderId="0" xfId="0" applyFont="1" applyFill="1" applyAlignment="1" applyProtection="1">
      <alignment horizontal="center" vertical="center" shrinkToFit="1"/>
      <protection locked="0"/>
    </xf>
    <xf numFmtId="0" fontId="66" fillId="0" borderId="13" xfId="0" applyFont="1" applyFill="1" applyBorder="1" applyAlignment="1">
      <alignment horizontal="center" vertical="center" shrinkToFit="1"/>
    </xf>
    <xf numFmtId="0" fontId="66" fillId="0" borderId="12" xfId="0" applyFont="1" applyFill="1" applyBorder="1" applyAlignment="1">
      <alignment horizontal="center" vertical="center" shrinkToFit="1"/>
    </xf>
    <xf numFmtId="0" fontId="71" fillId="28" borderId="22" xfId="0" applyFont="1" applyFill="1" applyBorder="1" applyAlignment="1" applyProtection="1">
      <alignment horizontal="center" vertical="center" shrinkToFit="1"/>
      <protection locked="0"/>
    </xf>
    <xf numFmtId="0" fontId="71" fillId="28" borderId="10" xfId="0" applyFont="1" applyFill="1" applyBorder="1" applyAlignment="1" applyProtection="1">
      <alignment horizontal="center" vertical="center" shrinkToFit="1"/>
      <protection locked="0"/>
    </xf>
    <xf numFmtId="0" fontId="71" fillId="28" borderId="23" xfId="0" applyFont="1" applyFill="1" applyBorder="1" applyAlignment="1" applyProtection="1">
      <alignment horizontal="center" vertical="center" shrinkToFit="1"/>
      <protection locked="0"/>
    </xf>
    <xf numFmtId="0" fontId="67" fillId="0" borderId="21" xfId="0" applyFont="1" applyBorder="1" applyAlignment="1">
      <alignment horizontal="center" vertical="center" shrinkToFit="1"/>
    </xf>
    <xf numFmtId="0" fontId="67" fillId="34" borderId="0" xfId="0" applyFont="1" applyFill="1" applyAlignment="1" applyProtection="1">
      <alignment horizontal="left" vertical="center" shrinkToFit="1"/>
      <protection locked="0"/>
    </xf>
    <xf numFmtId="0" fontId="68" fillId="34" borderId="0" xfId="0" applyFont="1" applyFill="1" applyAlignment="1" applyProtection="1">
      <alignment horizontal="right" vertical="center" shrinkToFit="1"/>
      <protection locked="0"/>
    </xf>
    <xf numFmtId="0" fontId="6" fillId="0" borderId="0" xfId="61" applyFont="1" applyAlignment="1">
      <alignment horizontal="right" vertical="center"/>
      <protection/>
    </xf>
    <xf numFmtId="0" fontId="7" fillId="0" borderId="0" xfId="61" applyFont="1" applyAlignment="1">
      <alignment horizontal="center" vertical="center"/>
      <protection/>
    </xf>
    <xf numFmtId="0" fontId="3" fillId="0" borderId="0" xfId="61" applyFont="1" applyAlignment="1">
      <alignment horizontal="center" vertical="center"/>
      <protection/>
    </xf>
    <xf numFmtId="38" fontId="7" fillId="0" borderId="0" xfId="50" applyFont="1" applyAlignment="1">
      <alignment horizontal="center" vertical="center"/>
    </xf>
    <xf numFmtId="0" fontId="3" fillId="0" borderId="0" xfId="61" applyFont="1" applyAlignment="1">
      <alignment vertical="center"/>
      <protection/>
    </xf>
    <xf numFmtId="0" fontId="13" fillId="34" borderId="24" xfId="0" applyFont="1" applyFill="1" applyBorder="1" applyAlignment="1" applyProtection="1">
      <alignment horizontal="right" vertical="center" shrinkToFit="1"/>
      <protection locked="0"/>
    </xf>
    <xf numFmtId="0" fontId="13" fillId="34" borderId="16" xfId="0" applyFont="1" applyFill="1" applyBorder="1" applyAlignment="1" applyProtection="1">
      <alignment horizontal="right" vertical="center" shrinkToFit="1"/>
      <protection locked="0"/>
    </xf>
    <xf numFmtId="0" fontId="13" fillId="34" borderId="59" xfId="0" applyFont="1" applyFill="1" applyBorder="1" applyAlignment="1" applyProtection="1">
      <alignment horizontal="left" vertical="center" shrinkToFit="1"/>
      <protection locked="0"/>
    </xf>
    <xf numFmtId="0" fontId="13" fillId="34" borderId="60" xfId="0" applyFont="1" applyFill="1" applyBorder="1" applyAlignment="1" applyProtection="1">
      <alignment horizontal="left" vertical="center" shrinkToFit="1"/>
      <protection locked="0"/>
    </xf>
    <xf numFmtId="0" fontId="5" fillId="34" borderId="24" xfId="0" applyFont="1" applyFill="1" applyBorder="1" applyAlignment="1" applyProtection="1">
      <alignment horizontal="right" vertical="center" shrinkToFit="1"/>
      <protection locked="0"/>
    </xf>
    <xf numFmtId="0" fontId="5" fillId="34" borderId="16" xfId="0" applyFont="1" applyFill="1" applyBorder="1" applyAlignment="1" applyProtection="1">
      <alignment horizontal="right" vertical="center" shrinkToFit="1"/>
      <protection locked="0"/>
    </xf>
    <xf numFmtId="0" fontId="5" fillId="34" borderId="59" xfId="0" applyFont="1" applyFill="1" applyBorder="1" applyAlignment="1" applyProtection="1">
      <alignment horizontal="left" vertical="center" shrinkToFit="1"/>
      <protection locked="0"/>
    </xf>
    <xf numFmtId="0" fontId="5" fillId="34" borderId="60" xfId="0" applyFont="1" applyFill="1" applyBorder="1" applyAlignment="1" applyProtection="1">
      <alignment horizontal="left" vertical="center" shrinkToFit="1"/>
      <protection locked="0"/>
    </xf>
    <xf numFmtId="0" fontId="67" fillId="34" borderId="24" xfId="0" applyFont="1" applyFill="1" applyBorder="1" applyAlignment="1" applyProtection="1">
      <alignment horizontal="center" vertical="center" shrinkToFit="1"/>
      <protection locked="0"/>
    </xf>
    <xf numFmtId="0" fontId="67" fillId="34" borderId="63" xfId="0" applyFont="1" applyFill="1" applyBorder="1" applyAlignment="1" applyProtection="1">
      <alignment horizontal="center" vertical="center" shrinkToFit="1"/>
      <protection locked="0"/>
    </xf>
    <xf numFmtId="0" fontId="13" fillId="34" borderId="26" xfId="0" applyFont="1" applyFill="1" applyBorder="1" applyAlignment="1" applyProtection="1">
      <alignment horizontal="right" vertical="center" shrinkToFit="1"/>
      <protection locked="0"/>
    </xf>
    <xf numFmtId="0" fontId="13" fillId="34" borderId="21" xfId="0" applyFont="1" applyFill="1" applyBorder="1" applyAlignment="1" applyProtection="1">
      <alignment horizontal="right" vertical="center" shrinkToFit="1"/>
      <protection locked="0"/>
    </xf>
    <xf numFmtId="0" fontId="13" fillId="34" borderId="61" xfId="0" applyFont="1" applyFill="1" applyBorder="1" applyAlignment="1" applyProtection="1">
      <alignment horizontal="left" vertical="center" shrinkToFit="1"/>
      <protection locked="0"/>
    </xf>
    <xf numFmtId="0" fontId="13" fillId="34" borderId="62" xfId="0" applyFont="1" applyFill="1" applyBorder="1" applyAlignment="1" applyProtection="1">
      <alignment horizontal="left" vertical="center" shrinkToFit="1"/>
      <protection locked="0"/>
    </xf>
    <xf numFmtId="0" fontId="5" fillId="34" borderId="26" xfId="0" applyFont="1" applyFill="1" applyBorder="1" applyAlignment="1" applyProtection="1">
      <alignment horizontal="right" vertical="center" shrinkToFit="1"/>
      <protection locked="0"/>
    </xf>
    <xf numFmtId="0" fontId="5" fillId="34" borderId="21" xfId="0" applyFont="1" applyFill="1" applyBorder="1" applyAlignment="1" applyProtection="1">
      <alignment horizontal="right" vertical="center" shrinkToFit="1"/>
      <protection locked="0"/>
    </xf>
    <xf numFmtId="0" fontId="5" fillId="34" borderId="61" xfId="0" applyFont="1" applyFill="1" applyBorder="1" applyAlignment="1" applyProtection="1">
      <alignment horizontal="left" vertical="center" shrinkToFit="1"/>
      <protection locked="0"/>
    </xf>
    <xf numFmtId="0" fontId="5" fillId="34" borderId="62" xfId="0" applyFont="1" applyFill="1" applyBorder="1" applyAlignment="1" applyProtection="1">
      <alignment horizontal="left" vertical="center" shrinkToFit="1"/>
      <protection locked="0"/>
    </xf>
    <xf numFmtId="0" fontId="67" fillId="34" borderId="26" xfId="0" applyFont="1" applyFill="1" applyBorder="1" applyAlignment="1" applyProtection="1">
      <alignment horizontal="center" vertical="center" shrinkToFit="1"/>
      <protection locked="0"/>
    </xf>
    <xf numFmtId="0" fontId="67" fillId="34" borderId="51" xfId="0" applyFont="1" applyFill="1" applyBorder="1" applyAlignment="1" applyProtection="1">
      <alignment horizontal="center" vertical="center" shrinkToFit="1"/>
      <protection locked="0"/>
    </xf>
    <xf numFmtId="0" fontId="13" fillId="34" borderId="25" xfId="0" applyFont="1" applyFill="1" applyBorder="1" applyAlignment="1" applyProtection="1">
      <alignment horizontal="right" vertical="center" shrinkToFit="1"/>
      <protection locked="0"/>
    </xf>
    <xf numFmtId="0" fontId="13" fillId="34" borderId="19" xfId="0" applyFont="1" applyFill="1" applyBorder="1" applyAlignment="1" applyProtection="1">
      <alignment horizontal="right" vertical="center" shrinkToFit="1"/>
      <protection locked="0"/>
    </xf>
    <xf numFmtId="0" fontId="13" fillId="34" borderId="43" xfId="0" applyFont="1" applyFill="1" applyBorder="1" applyAlignment="1" applyProtection="1">
      <alignment horizontal="left" vertical="center" shrinkToFit="1"/>
      <protection locked="0"/>
    </xf>
    <xf numFmtId="0" fontId="13" fillId="34" borderId="38" xfId="0" applyFont="1" applyFill="1" applyBorder="1" applyAlignment="1" applyProtection="1">
      <alignment horizontal="left" vertical="center" shrinkToFit="1"/>
      <protection locked="0"/>
    </xf>
    <xf numFmtId="0" fontId="5" fillId="34" borderId="25" xfId="0" applyFont="1" applyFill="1" applyBorder="1" applyAlignment="1" applyProtection="1">
      <alignment horizontal="right" vertical="center" shrinkToFit="1"/>
      <protection locked="0"/>
    </xf>
    <xf numFmtId="0" fontId="5" fillId="34" borderId="19" xfId="0" applyFont="1" applyFill="1" applyBorder="1" applyAlignment="1" applyProtection="1">
      <alignment horizontal="right" vertical="center" shrinkToFit="1"/>
      <protection locked="0"/>
    </xf>
    <xf numFmtId="0" fontId="5" fillId="34" borderId="43" xfId="0" applyFont="1" applyFill="1" applyBorder="1" applyAlignment="1" applyProtection="1">
      <alignment horizontal="left" vertical="center" shrinkToFit="1"/>
      <protection locked="0"/>
    </xf>
    <xf numFmtId="0" fontId="5" fillId="34" borderId="38" xfId="0" applyFont="1" applyFill="1" applyBorder="1" applyAlignment="1" applyProtection="1">
      <alignment horizontal="left" vertical="center" shrinkToFit="1"/>
      <protection locked="0"/>
    </xf>
    <xf numFmtId="0" fontId="67" fillId="34" borderId="25" xfId="0" applyFont="1" applyFill="1" applyBorder="1" applyAlignment="1" applyProtection="1">
      <alignment horizontal="center" vertical="center" shrinkToFit="1"/>
      <protection locked="0"/>
    </xf>
    <xf numFmtId="0" fontId="67" fillId="34" borderId="31" xfId="0" applyFont="1" applyFill="1" applyBorder="1" applyAlignment="1" applyProtection="1">
      <alignment horizontal="center" vertical="center" shrinkToFit="1"/>
      <protection locked="0"/>
    </xf>
    <xf numFmtId="0" fontId="80" fillId="34" borderId="30" xfId="0" applyFont="1" applyFill="1" applyBorder="1" applyAlignment="1" applyProtection="1">
      <alignment horizontal="center" vertical="center" shrinkToFit="1"/>
      <protection locked="0"/>
    </xf>
    <xf numFmtId="0" fontId="80" fillId="34" borderId="11" xfId="0" applyFont="1" applyFill="1" applyBorder="1" applyAlignment="1" applyProtection="1">
      <alignment horizontal="center" vertical="center" shrinkToFit="1"/>
      <protection locked="0"/>
    </xf>
    <xf numFmtId="0" fontId="80" fillId="34" borderId="32" xfId="0" applyFont="1" applyFill="1" applyBorder="1" applyAlignment="1" applyProtection="1">
      <alignment horizontal="center" vertical="center" shrinkToFit="1"/>
      <protection locked="0"/>
    </xf>
    <xf numFmtId="0" fontId="66" fillId="34" borderId="45" xfId="0" applyFont="1" applyFill="1" applyBorder="1" applyAlignment="1" applyProtection="1">
      <alignment horizontal="center" vertical="center" shrinkToFit="1"/>
      <protection locked="0"/>
    </xf>
    <xf numFmtId="0" fontId="66" fillId="34" borderId="11" xfId="0" applyFont="1" applyFill="1" applyBorder="1" applyAlignment="1" applyProtection="1">
      <alignment horizontal="center" vertical="center" shrinkToFit="1"/>
      <protection locked="0"/>
    </xf>
    <xf numFmtId="0" fontId="82" fillId="34" borderId="29" xfId="0" applyFont="1" applyFill="1" applyBorder="1" applyAlignment="1" applyProtection="1">
      <alignment horizontal="center" vertical="center" shrinkToFit="1"/>
      <protection locked="0"/>
    </xf>
    <xf numFmtId="0" fontId="71" fillId="34" borderId="22" xfId="0" applyFont="1" applyFill="1" applyBorder="1" applyAlignment="1" applyProtection="1">
      <alignment horizontal="center" vertical="center" shrinkToFit="1"/>
      <protection locked="0"/>
    </xf>
    <xf numFmtId="0" fontId="71" fillId="34" borderId="10" xfId="0" applyFont="1" applyFill="1" applyBorder="1" applyAlignment="1" applyProtection="1">
      <alignment horizontal="center" vertical="center" shrinkToFit="1"/>
      <protection locked="0"/>
    </xf>
    <xf numFmtId="0" fontId="71" fillId="34" borderId="23" xfId="0" applyFont="1" applyFill="1" applyBorder="1" applyAlignment="1" applyProtection="1">
      <alignment horizontal="center" vertical="center" shrinkToFit="1"/>
      <protection locked="0"/>
    </xf>
    <xf numFmtId="0" fontId="66" fillId="34" borderId="12" xfId="0" applyFont="1" applyFill="1" applyBorder="1" applyAlignment="1" applyProtection="1">
      <alignment horizontal="center" vertical="center" shrinkToFit="1"/>
      <protection locked="0"/>
    </xf>
    <xf numFmtId="0" fontId="66" fillId="34" borderId="22" xfId="0" applyFont="1" applyFill="1" applyBorder="1" applyAlignment="1" applyProtection="1">
      <alignment horizontal="center" vertical="center" shrinkToFit="1"/>
      <protection locked="0"/>
    </xf>
    <xf numFmtId="0" fontId="66" fillId="34" borderId="10" xfId="0" applyFont="1" applyFill="1" applyBorder="1" applyAlignment="1" applyProtection="1">
      <alignment horizontal="center" vertical="center" shrinkToFit="1"/>
      <protection locked="0"/>
    </xf>
    <xf numFmtId="0" fontId="66" fillId="34" borderId="23" xfId="0" applyFont="1" applyFill="1" applyBorder="1" applyAlignment="1" applyProtection="1">
      <alignment horizontal="center" vertical="center" shrinkToFit="1"/>
      <protection locked="0"/>
    </xf>
    <xf numFmtId="0" fontId="70" fillId="34" borderId="0" xfId="0" applyFont="1" applyFill="1" applyAlignment="1" applyProtection="1">
      <alignment horizontal="center" vertical="center" shrinkToFit="1"/>
      <protection locked="0"/>
    </xf>
    <xf numFmtId="0" fontId="68" fillId="34" borderId="0" xfId="0" applyFont="1" applyFill="1" applyAlignment="1" applyProtection="1">
      <alignment horizontal="center" vertical="center" shrinkToFit="1"/>
      <protection locked="0"/>
    </xf>
    <xf numFmtId="0" fontId="71" fillId="34" borderId="12" xfId="0" applyFont="1" applyFill="1" applyBorder="1" applyAlignment="1" applyProtection="1">
      <alignment horizontal="center" vertical="center" shrinkToFit="1"/>
      <protection locked="0"/>
    </xf>
    <xf numFmtId="0" fontId="67" fillId="0" borderId="0" xfId="0" applyFont="1" applyBorder="1" applyAlignment="1">
      <alignment horizontal="center" vertical="center" textRotation="255" shrinkToFit="1"/>
    </xf>
    <xf numFmtId="0" fontId="67" fillId="0" borderId="21" xfId="0" applyFont="1" applyBorder="1" applyAlignment="1">
      <alignment horizontal="center" vertical="center" textRotation="255" shrinkToFit="1"/>
    </xf>
    <xf numFmtId="0" fontId="82" fillId="34" borderId="48" xfId="0" applyFont="1" applyFill="1" applyBorder="1" applyAlignment="1" applyProtection="1">
      <alignment horizontal="center" vertical="center" shrinkToFit="1"/>
      <protection locked="0"/>
    </xf>
    <xf numFmtId="0" fontId="71" fillId="34" borderId="0" xfId="0" applyFont="1" applyFill="1" applyAlignment="1" applyProtection="1">
      <alignment horizontal="left" vertical="center" shrinkToFit="1"/>
      <protection locked="0"/>
    </xf>
    <xf numFmtId="0" fontId="71" fillId="34" borderId="0" xfId="0" applyFont="1" applyFill="1" applyAlignment="1" applyProtection="1">
      <alignment vertical="center" shrinkToFit="1"/>
      <protection locked="0"/>
    </xf>
    <xf numFmtId="0" fontId="71" fillId="34" borderId="44" xfId="0" applyFont="1" applyFill="1" applyBorder="1" applyAlignment="1" applyProtection="1">
      <alignment horizontal="center" vertical="center" shrinkToFit="1"/>
      <protection locked="0"/>
    </xf>
    <xf numFmtId="0" fontId="71" fillId="34" borderId="19" xfId="0" applyFont="1" applyFill="1" applyBorder="1" applyAlignment="1" applyProtection="1">
      <alignment horizontal="center" vertical="center" shrinkToFit="1"/>
      <protection locked="0"/>
    </xf>
    <xf numFmtId="0" fontId="3" fillId="0" borderId="0" xfId="61" applyFont="1" applyAlignment="1">
      <alignment horizontal="right" vertical="center"/>
      <protection/>
    </xf>
    <xf numFmtId="0" fontId="86" fillId="36" borderId="10" xfId="0" applyFont="1" applyFill="1" applyBorder="1" applyAlignment="1">
      <alignment horizontal="left" vertical="center"/>
    </xf>
    <xf numFmtId="0" fontId="86" fillId="36" borderId="64" xfId="0" applyFont="1" applyFill="1" applyBorder="1" applyAlignment="1">
      <alignment horizontal="right" vertical="center"/>
    </xf>
    <xf numFmtId="0" fontId="76" fillId="33" borderId="22"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23" xfId="0" applyFont="1" applyFill="1" applyBorder="1" applyAlignment="1">
      <alignment horizontal="center" vertical="center"/>
    </xf>
    <xf numFmtId="0" fontId="87" fillId="0" borderId="22" xfId="62" applyFont="1" applyFill="1" applyBorder="1" applyAlignment="1" applyProtection="1">
      <alignment horizontal="center" vertical="center"/>
      <protection locked="0"/>
    </xf>
    <xf numFmtId="0" fontId="88" fillId="0" borderId="10" xfId="0" applyFont="1" applyFill="1" applyBorder="1" applyAlignment="1">
      <alignment horizontal="center" vertical="center"/>
    </xf>
    <xf numFmtId="0" fontId="87" fillId="0" borderId="23" xfId="62" applyFont="1" applyFill="1" applyBorder="1" applyAlignment="1" applyProtection="1">
      <alignment horizontal="center" vertical="center"/>
      <protection locked="0"/>
    </xf>
    <xf numFmtId="0" fontId="88" fillId="0" borderId="22" xfId="0" applyFont="1" applyFill="1" applyBorder="1" applyAlignment="1">
      <alignment horizontal="center" vertical="center"/>
    </xf>
    <xf numFmtId="0" fontId="87" fillId="0" borderId="10" xfId="62" applyFont="1" applyFill="1" applyBorder="1" applyAlignment="1">
      <alignment horizontal="center" vertical="center"/>
      <protection/>
    </xf>
    <xf numFmtId="0" fontId="88" fillId="0" borderId="23" xfId="0" applyFont="1" applyFill="1" applyBorder="1" applyAlignment="1" applyProtection="1">
      <alignment horizontal="center" vertical="center"/>
      <protection locked="0"/>
    </xf>
    <xf numFmtId="0" fontId="52" fillId="36" borderId="22" xfId="0" applyFont="1" applyFill="1" applyBorder="1" applyAlignment="1">
      <alignment horizontal="left" vertical="center"/>
    </xf>
    <xf numFmtId="0" fontId="52" fillId="36" borderId="10" xfId="0" applyFont="1" applyFill="1" applyBorder="1" applyAlignment="1">
      <alignment horizontal="left" vertical="center"/>
    </xf>
    <xf numFmtId="0" fontId="52" fillId="36" borderId="23" xfId="0" applyFont="1" applyFill="1" applyBorder="1" applyAlignment="1">
      <alignment horizontal="left" vertical="center"/>
    </xf>
    <xf numFmtId="0" fontId="89" fillId="36" borderId="12" xfId="0" applyFont="1" applyFill="1" applyBorder="1" applyAlignment="1">
      <alignment horizontal="center" vertical="center"/>
    </xf>
    <xf numFmtId="0" fontId="74" fillId="0" borderId="12" xfId="0" applyFont="1" applyBorder="1" applyAlignment="1" applyProtection="1">
      <alignment horizontal="center" vertical="center"/>
      <protection locked="0"/>
    </xf>
    <xf numFmtId="0" fontId="52" fillId="36" borderId="0" xfId="0" applyFont="1" applyFill="1" applyAlignment="1">
      <alignment horizontal="center" vertical="center"/>
    </xf>
    <xf numFmtId="0" fontId="90" fillId="36" borderId="12" xfId="0" applyFont="1" applyFill="1" applyBorder="1" applyAlignment="1">
      <alignment horizontal="center" vertical="center"/>
    </xf>
    <xf numFmtId="0" fontId="75" fillId="0" borderId="12" xfId="0" applyFont="1" applyBorder="1" applyAlignment="1">
      <alignment horizontal="center" vertical="center"/>
    </xf>
    <xf numFmtId="49" fontId="77" fillId="35" borderId="12" xfId="0" applyNumberFormat="1" applyFont="1" applyFill="1" applyBorder="1" applyAlignment="1">
      <alignment horizontal="center" vertical="center"/>
    </xf>
    <xf numFmtId="0" fontId="89" fillId="36" borderId="65" xfId="0" applyFont="1" applyFill="1" applyBorder="1" applyAlignment="1">
      <alignment horizontal="center" vertical="center"/>
    </xf>
    <xf numFmtId="0" fontId="89" fillId="36" borderId="0" xfId="0" applyFont="1" applyFill="1" applyBorder="1" applyAlignment="1">
      <alignment horizontal="center" vertical="center"/>
    </xf>
    <xf numFmtId="0" fontId="77" fillId="35" borderId="12" xfId="0" applyFont="1" applyFill="1" applyBorder="1" applyAlignment="1">
      <alignment horizontal="center" vertical="center"/>
    </xf>
    <xf numFmtId="0" fontId="90" fillId="36" borderId="65" xfId="0" applyFont="1" applyFill="1" applyBorder="1" applyAlignment="1">
      <alignment horizontal="center" vertical="center"/>
    </xf>
    <xf numFmtId="0" fontId="90" fillId="36" borderId="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女子組合せ _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22">
      <selection activeCell="D14" sqref="D14:E14"/>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31</v>
      </c>
      <c r="M1" s="207" t="s">
        <v>54</v>
      </c>
      <c r="N1" s="207"/>
      <c r="O1" s="78" t="s">
        <v>32</v>
      </c>
      <c r="P1" s="78" t="s">
        <v>30</v>
      </c>
    </row>
    <row r="2" spans="3:16" s="79" customFormat="1" ht="9">
      <c r="C2" s="80"/>
      <c r="D2" s="80"/>
      <c r="E2" s="80"/>
      <c r="F2" s="80"/>
      <c r="G2" s="80"/>
      <c r="H2" s="80"/>
      <c r="I2" s="80"/>
      <c r="J2" s="80"/>
      <c r="K2" s="80"/>
      <c r="L2" s="81"/>
      <c r="M2" s="80"/>
      <c r="N2" s="80"/>
      <c r="O2" s="82"/>
      <c r="P2" s="80"/>
    </row>
    <row r="3" spans="1:16" ht="23.25" customHeight="1">
      <c r="A3" s="83" t="s">
        <v>20</v>
      </c>
      <c r="B3" s="84">
        <v>72</v>
      </c>
      <c r="C3" s="85" t="s">
        <v>21</v>
      </c>
      <c r="D3" s="193" t="s">
        <v>25</v>
      </c>
      <c r="E3" s="193"/>
      <c r="F3" s="193"/>
      <c r="G3" s="193"/>
      <c r="H3" s="193"/>
      <c r="I3" s="193"/>
      <c r="J3" s="193"/>
      <c r="K3" s="193"/>
      <c r="L3" s="193"/>
      <c r="M3" s="193"/>
      <c r="N3" s="193"/>
      <c r="O3" s="193"/>
      <c r="P3" s="193"/>
    </row>
    <row r="4" spans="1:16" s="89" customFormat="1" ht="22.5" customHeight="1">
      <c r="A4" s="192" t="s">
        <v>24</v>
      </c>
      <c r="B4" s="192"/>
      <c r="C4" s="192"/>
      <c r="D4" s="87" t="s">
        <v>27</v>
      </c>
      <c r="E4" s="194" t="s">
        <v>28</v>
      </c>
      <c r="F4" s="194"/>
      <c r="G4" s="194"/>
      <c r="H4" s="194"/>
      <c r="I4" s="194"/>
      <c r="J4" s="88" t="s">
        <v>26</v>
      </c>
      <c r="M4" s="194" t="s">
        <v>55</v>
      </c>
      <c r="N4" s="194"/>
      <c r="O4" s="195" t="s">
        <v>29</v>
      </c>
      <c r="P4" s="195"/>
    </row>
    <row r="5" spans="3:16" s="79" customFormat="1" ht="9.75" thickBot="1">
      <c r="C5" s="80"/>
      <c r="D5" s="80"/>
      <c r="E5" s="80"/>
      <c r="F5" s="80"/>
      <c r="G5" s="80"/>
      <c r="H5" s="80"/>
      <c r="I5" s="80"/>
      <c r="J5" s="80"/>
      <c r="K5" s="80"/>
      <c r="N5" s="80"/>
      <c r="O5" s="80"/>
      <c r="P5" s="80"/>
    </row>
    <row r="6" spans="1:16" ht="33.75" customHeight="1">
      <c r="A6" s="189" t="s">
        <v>2</v>
      </c>
      <c r="B6" s="190"/>
      <c r="C6" s="205" t="s">
        <v>3</v>
      </c>
      <c r="D6" s="168"/>
      <c r="E6" s="168" t="s">
        <v>7</v>
      </c>
      <c r="F6" s="168"/>
      <c r="G6" s="168"/>
      <c r="H6" s="168"/>
      <c r="I6" s="168" t="s">
        <v>4</v>
      </c>
      <c r="J6" s="168"/>
      <c r="K6" s="168"/>
      <c r="L6" s="168"/>
      <c r="M6" s="168"/>
      <c r="N6" s="231" t="s">
        <v>22</v>
      </c>
      <c r="O6" s="232"/>
      <c r="P6" s="233"/>
    </row>
    <row r="7" spans="1:16" ht="13.5" customHeight="1">
      <c r="A7" s="201"/>
      <c r="B7" s="202"/>
      <c r="C7" s="234" t="s">
        <v>8</v>
      </c>
      <c r="D7" s="235"/>
      <c r="E7" s="236" t="s">
        <v>57</v>
      </c>
      <c r="F7" s="236"/>
      <c r="G7" s="236"/>
      <c r="H7" s="236"/>
      <c r="I7" s="238" t="s">
        <v>140</v>
      </c>
      <c r="J7" s="239"/>
      <c r="K7" s="239"/>
      <c r="L7" s="239"/>
      <c r="M7" s="240"/>
      <c r="N7" s="227" t="s">
        <v>91</v>
      </c>
      <c r="O7" s="228"/>
      <c r="P7" s="229"/>
    </row>
    <row r="8" spans="1:16" ht="33.75" customHeight="1">
      <c r="A8" s="203"/>
      <c r="B8" s="204"/>
      <c r="C8" s="234"/>
      <c r="D8" s="235"/>
      <c r="E8" s="237" t="s">
        <v>56</v>
      </c>
      <c r="F8" s="237"/>
      <c r="G8" s="237"/>
      <c r="H8" s="237"/>
      <c r="I8" s="241" t="s">
        <v>139</v>
      </c>
      <c r="J8" s="242"/>
      <c r="K8" s="242"/>
      <c r="L8" s="242"/>
      <c r="M8" s="243"/>
      <c r="N8" s="198" t="s">
        <v>9</v>
      </c>
      <c r="O8" s="199"/>
      <c r="P8" s="200"/>
    </row>
    <row r="9" spans="1:16" ht="26.25" customHeight="1" thickBot="1">
      <c r="A9" s="187" t="s">
        <v>128</v>
      </c>
      <c r="B9" s="188"/>
      <c r="C9" s="196" t="s">
        <v>130</v>
      </c>
      <c r="D9" s="197"/>
      <c r="E9" s="181" t="s">
        <v>141</v>
      </c>
      <c r="F9" s="181"/>
      <c r="G9" s="181"/>
      <c r="H9" s="181"/>
      <c r="I9" s="181"/>
      <c r="J9" s="197" t="s">
        <v>131</v>
      </c>
      <c r="K9" s="197"/>
      <c r="L9" s="181" t="s">
        <v>141</v>
      </c>
      <c r="M9" s="181"/>
      <c r="N9" s="181"/>
      <c r="O9" s="181"/>
      <c r="P9" s="182"/>
    </row>
    <row r="10" spans="1:17" ht="13.5">
      <c r="A10" s="189" t="s">
        <v>10</v>
      </c>
      <c r="B10" s="190"/>
      <c r="C10" s="173" t="s">
        <v>59</v>
      </c>
      <c r="D10" s="174"/>
      <c r="E10" s="174"/>
      <c r="F10" s="174"/>
      <c r="G10" s="174"/>
      <c r="H10" s="174"/>
      <c r="I10" s="174"/>
      <c r="J10" s="130" t="s">
        <v>33</v>
      </c>
      <c r="K10" s="131"/>
      <c r="L10" s="131"/>
      <c r="M10" s="131"/>
      <c r="N10" s="131"/>
      <c r="O10" s="131"/>
      <c r="P10" s="132"/>
      <c r="Q10" s="90"/>
    </row>
    <row r="11" spans="1:17" ht="33.75" customHeight="1" thickBot="1">
      <c r="A11" s="187"/>
      <c r="B11" s="191"/>
      <c r="C11" s="175" t="s">
        <v>58</v>
      </c>
      <c r="D11" s="176"/>
      <c r="E11" s="176"/>
      <c r="F11" s="176"/>
      <c r="G11" s="176"/>
      <c r="H11" s="176"/>
      <c r="I11" s="176"/>
      <c r="J11" s="133" t="s">
        <v>11</v>
      </c>
      <c r="K11" s="134"/>
      <c r="L11" s="135" t="s">
        <v>90</v>
      </c>
      <c r="M11" s="136"/>
      <c r="N11" s="136"/>
      <c r="O11" s="136"/>
      <c r="P11" s="137"/>
      <c r="Q11" s="90"/>
    </row>
    <row r="12" spans="1:16" ht="18" customHeight="1">
      <c r="A12" s="222" t="s">
        <v>5</v>
      </c>
      <c r="B12" s="223"/>
      <c r="C12" s="139" t="s">
        <v>1</v>
      </c>
      <c r="D12" s="147" t="s">
        <v>73</v>
      </c>
      <c r="E12" s="208"/>
      <c r="F12" s="210" t="s">
        <v>74</v>
      </c>
      <c r="G12" s="148"/>
      <c r="H12" s="138" t="s">
        <v>81</v>
      </c>
      <c r="I12" s="138"/>
      <c r="J12" s="138"/>
      <c r="K12" s="138"/>
      <c r="L12" s="147" t="s">
        <v>13</v>
      </c>
      <c r="M12" s="148"/>
      <c r="N12" s="151" t="s">
        <v>23</v>
      </c>
      <c r="O12" s="143" t="s">
        <v>92</v>
      </c>
      <c r="P12" s="144"/>
    </row>
    <row r="13" spans="1:16" ht="18" customHeight="1">
      <c r="A13" s="222"/>
      <c r="B13" s="223"/>
      <c r="C13" s="140"/>
      <c r="D13" s="149"/>
      <c r="E13" s="209"/>
      <c r="F13" s="211"/>
      <c r="G13" s="150"/>
      <c r="H13" s="169" t="s">
        <v>82</v>
      </c>
      <c r="I13" s="170"/>
      <c r="J13" s="171" t="s">
        <v>74</v>
      </c>
      <c r="K13" s="172"/>
      <c r="L13" s="149"/>
      <c r="M13" s="150"/>
      <c r="N13" s="152"/>
      <c r="O13" s="145" t="s">
        <v>93</v>
      </c>
      <c r="P13" s="146"/>
    </row>
    <row r="14" spans="1:16" ht="37.5" customHeight="1">
      <c r="A14" s="222"/>
      <c r="B14" s="223"/>
      <c r="C14" s="91">
        <v>1</v>
      </c>
      <c r="D14" s="159" t="s">
        <v>77</v>
      </c>
      <c r="E14" s="160"/>
      <c r="F14" s="166" t="s">
        <v>78</v>
      </c>
      <c r="G14" s="167"/>
      <c r="H14" s="141" t="s">
        <v>86</v>
      </c>
      <c r="I14" s="142"/>
      <c r="J14" s="157" t="s">
        <v>87</v>
      </c>
      <c r="K14" s="158"/>
      <c r="L14" s="92">
        <v>3</v>
      </c>
      <c r="M14" s="93" t="s">
        <v>6</v>
      </c>
      <c r="N14" s="94"/>
      <c r="O14" s="153"/>
      <c r="P14" s="154"/>
    </row>
    <row r="15" spans="1:16" ht="37.5" customHeight="1">
      <c r="A15" s="222"/>
      <c r="B15" s="223"/>
      <c r="C15" s="91">
        <v>2</v>
      </c>
      <c r="D15" s="159" t="s">
        <v>150</v>
      </c>
      <c r="E15" s="160"/>
      <c r="F15" s="166" t="s">
        <v>153</v>
      </c>
      <c r="G15" s="167"/>
      <c r="H15" s="141" t="s">
        <v>151</v>
      </c>
      <c r="I15" s="142"/>
      <c r="J15" s="157" t="s">
        <v>152</v>
      </c>
      <c r="K15" s="158"/>
      <c r="L15" s="92">
        <v>3</v>
      </c>
      <c r="M15" s="93" t="s">
        <v>6</v>
      </c>
      <c r="N15" s="94"/>
      <c r="O15" s="153"/>
      <c r="P15" s="154"/>
    </row>
    <row r="16" spans="1:16" ht="37.5" customHeight="1">
      <c r="A16" s="222"/>
      <c r="B16" s="223"/>
      <c r="C16" s="91">
        <v>3</v>
      </c>
      <c r="D16" s="159" t="s">
        <v>154</v>
      </c>
      <c r="E16" s="160"/>
      <c r="F16" s="166" t="s">
        <v>155</v>
      </c>
      <c r="G16" s="167"/>
      <c r="H16" s="141" t="s">
        <v>156</v>
      </c>
      <c r="I16" s="142"/>
      <c r="J16" s="157" t="s">
        <v>157</v>
      </c>
      <c r="K16" s="158"/>
      <c r="L16" s="92">
        <v>2</v>
      </c>
      <c r="M16" s="93" t="s">
        <v>6</v>
      </c>
      <c r="N16" s="94"/>
      <c r="O16" s="153"/>
      <c r="P16" s="154"/>
    </row>
    <row r="17" spans="1:16" ht="37.5" customHeight="1">
      <c r="A17" s="222"/>
      <c r="B17" s="223"/>
      <c r="C17" s="91">
        <v>4</v>
      </c>
      <c r="D17" s="159" t="s">
        <v>75</v>
      </c>
      <c r="E17" s="160"/>
      <c r="F17" s="166" t="s">
        <v>76</v>
      </c>
      <c r="G17" s="167"/>
      <c r="H17" s="141" t="s">
        <v>84</v>
      </c>
      <c r="I17" s="142"/>
      <c r="J17" s="157" t="s">
        <v>85</v>
      </c>
      <c r="K17" s="158"/>
      <c r="L17" s="92">
        <v>2</v>
      </c>
      <c r="M17" s="93" t="s">
        <v>6</v>
      </c>
      <c r="N17" s="94"/>
      <c r="O17" s="153"/>
      <c r="P17" s="154"/>
    </row>
    <row r="18" spans="1:16" ht="37.5" customHeight="1">
      <c r="A18" s="222"/>
      <c r="B18" s="223"/>
      <c r="C18" s="91">
        <v>5</v>
      </c>
      <c r="D18" s="159" t="s">
        <v>142</v>
      </c>
      <c r="E18" s="160"/>
      <c r="F18" s="166" t="s">
        <v>143</v>
      </c>
      <c r="G18" s="167"/>
      <c r="H18" s="141" t="s">
        <v>144</v>
      </c>
      <c r="I18" s="142"/>
      <c r="J18" s="157" t="s">
        <v>145</v>
      </c>
      <c r="K18" s="158"/>
      <c r="L18" s="92">
        <v>2</v>
      </c>
      <c r="M18" s="93" t="s">
        <v>6</v>
      </c>
      <c r="N18" s="94"/>
      <c r="O18" s="153"/>
      <c r="P18" s="154"/>
    </row>
    <row r="19" spans="1:16" ht="37.5" customHeight="1">
      <c r="A19" s="222"/>
      <c r="B19" s="223"/>
      <c r="C19" s="91">
        <v>6</v>
      </c>
      <c r="D19" s="159" t="s">
        <v>79</v>
      </c>
      <c r="E19" s="160"/>
      <c r="F19" s="166" t="s">
        <v>80</v>
      </c>
      <c r="G19" s="167"/>
      <c r="H19" s="141" t="s">
        <v>88</v>
      </c>
      <c r="I19" s="142"/>
      <c r="J19" s="157" t="s">
        <v>89</v>
      </c>
      <c r="K19" s="158"/>
      <c r="L19" s="92">
        <v>2</v>
      </c>
      <c r="M19" s="93" t="s">
        <v>6</v>
      </c>
      <c r="N19" s="94"/>
      <c r="O19" s="153"/>
      <c r="P19" s="154"/>
    </row>
    <row r="20" spans="1:16" ht="37.5" customHeight="1">
      <c r="A20" s="222"/>
      <c r="B20" s="223"/>
      <c r="C20" s="91">
        <v>7</v>
      </c>
      <c r="D20" s="159" t="s">
        <v>158</v>
      </c>
      <c r="E20" s="160"/>
      <c r="F20" s="166" t="s">
        <v>159</v>
      </c>
      <c r="G20" s="167"/>
      <c r="H20" s="141" t="s">
        <v>83</v>
      </c>
      <c r="I20" s="142"/>
      <c r="J20" s="157" t="s">
        <v>160</v>
      </c>
      <c r="K20" s="158"/>
      <c r="L20" s="92">
        <v>1</v>
      </c>
      <c r="M20" s="93" t="s">
        <v>6</v>
      </c>
      <c r="N20" s="94"/>
      <c r="O20" s="153"/>
      <c r="P20" s="154"/>
    </row>
    <row r="21" spans="1:16" ht="37.5" customHeight="1" thickBot="1">
      <c r="A21" s="224"/>
      <c r="B21" s="225"/>
      <c r="C21" s="95">
        <v>8</v>
      </c>
      <c r="D21" s="179" t="s">
        <v>146</v>
      </c>
      <c r="E21" s="180"/>
      <c r="F21" s="177" t="s">
        <v>147</v>
      </c>
      <c r="G21" s="178"/>
      <c r="H21" s="155" t="s">
        <v>148</v>
      </c>
      <c r="I21" s="156"/>
      <c r="J21" s="185" t="s">
        <v>149</v>
      </c>
      <c r="K21" s="186"/>
      <c r="L21" s="96">
        <v>1</v>
      </c>
      <c r="M21" s="97" t="s">
        <v>6</v>
      </c>
      <c r="N21" s="98"/>
      <c r="O21" s="183"/>
      <c r="P21" s="184"/>
    </row>
    <row r="22" spans="3:16" s="79" customFormat="1" ht="9">
      <c r="C22" s="80"/>
      <c r="D22" s="80"/>
      <c r="E22" s="80"/>
      <c r="F22" s="80"/>
      <c r="G22" s="80"/>
      <c r="H22" s="80"/>
      <c r="I22" s="80"/>
      <c r="J22" s="80"/>
      <c r="K22" s="80"/>
      <c r="N22" s="80"/>
      <c r="O22" s="80"/>
      <c r="P22" s="80"/>
    </row>
    <row r="23" spans="1:16" ht="13.5">
      <c r="A23" s="164" t="s">
        <v>34</v>
      </c>
      <c r="B23" s="164"/>
      <c r="C23" s="164"/>
      <c r="D23" s="164"/>
      <c r="E23" s="164"/>
      <c r="F23" s="164"/>
      <c r="G23" s="164"/>
      <c r="H23" s="164"/>
      <c r="I23" s="164"/>
      <c r="J23" s="164"/>
      <c r="K23" s="164"/>
      <c r="L23" s="164"/>
      <c r="M23" s="164"/>
      <c r="N23" s="164"/>
      <c r="O23" s="164"/>
      <c r="P23" s="164"/>
    </row>
    <row r="24" spans="1:16" ht="13.5">
      <c r="A24" s="164" t="s">
        <v>35</v>
      </c>
      <c r="B24" s="164"/>
      <c r="C24" s="164"/>
      <c r="D24" s="164"/>
      <c r="E24" s="164"/>
      <c r="F24" s="164"/>
      <c r="G24" s="164"/>
      <c r="H24" s="164"/>
      <c r="I24" s="164"/>
      <c r="J24" s="164"/>
      <c r="K24" s="164"/>
      <c r="L24" s="164"/>
      <c r="M24" s="164"/>
      <c r="N24" s="164"/>
      <c r="O24" s="164"/>
      <c r="P24" s="164"/>
    </row>
    <row r="25" spans="1:16" ht="13.5">
      <c r="A25" s="164" t="s">
        <v>36</v>
      </c>
      <c r="B25" s="164"/>
      <c r="C25" s="164"/>
      <c r="D25" s="164"/>
      <c r="E25" s="164"/>
      <c r="F25" s="164"/>
      <c r="G25" s="164"/>
      <c r="H25" s="164"/>
      <c r="I25" s="164"/>
      <c r="J25" s="164"/>
      <c r="K25" s="164"/>
      <c r="L25" s="164"/>
      <c r="M25" s="164"/>
      <c r="N25" s="164"/>
      <c r="O25" s="164"/>
      <c r="P25" s="164"/>
    </row>
    <row r="26" spans="1:16" ht="13.5">
      <c r="A26" s="99"/>
      <c r="B26" s="213" t="s">
        <v>37</v>
      </c>
      <c r="C26" s="213"/>
      <c r="D26" s="213"/>
      <c r="E26" s="213"/>
      <c r="F26" s="213"/>
      <c r="G26" s="213"/>
      <c r="H26" s="213"/>
      <c r="I26" s="213"/>
      <c r="J26" s="213"/>
      <c r="K26" s="213"/>
      <c r="L26" s="213"/>
      <c r="M26" s="213"/>
      <c r="N26" s="213"/>
      <c r="O26" s="213"/>
      <c r="P26" s="213"/>
    </row>
    <row r="27" spans="1:16" s="79" customFormat="1" ht="9">
      <c r="A27" s="82"/>
      <c r="B27" s="81"/>
      <c r="C27" s="81"/>
      <c r="D27" s="81"/>
      <c r="E27" s="81"/>
      <c r="F27" s="81"/>
      <c r="G27" s="81"/>
      <c r="H27" s="81"/>
      <c r="I27" s="80"/>
      <c r="J27" s="81"/>
      <c r="K27" s="81"/>
      <c r="L27" s="81"/>
      <c r="M27" s="81"/>
      <c r="N27" s="81"/>
      <c r="O27" s="81"/>
      <c r="P27" s="81"/>
    </row>
    <row r="28" spans="1:17" s="102" customFormat="1" ht="15.75" customHeight="1">
      <c r="A28" s="217" t="s">
        <v>14</v>
      </c>
      <c r="B28" s="217"/>
      <c r="C28" s="217"/>
      <c r="D28" s="217"/>
      <c r="E28" s="165">
        <f>COUNTA(D14:E21)</f>
        <v>8</v>
      </c>
      <c r="F28" s="165"/>
      <c r="G28" s="214" t="s">
        <v>15</v>
      </c>
      <c r="H28" s="214"/>
      <c r="I28" s="218">
        <f>E28*800</f>
        <v>6400</v>
      </c>
      <c r="J28" s="218"/>
      <c r="K28" s="215" t="s">
        <v>38</v>
      </c>
      <c r="L28" s="215"/>
      <c r="M28" s="215"/>
      <c r="N28" s="215"/>
      <c r="O28" s="215"/>
      <c r="P28" s="101"/>
      <c r="Q28" s="101"/>
    </row>
    <row r="29" spans="1:16" s="79" customFormat="1" ht="9">
      <c r="A29" s="82"/>
      <c r="B29" s="81"/>
      <c r="C29" s="81"/>
      <c r="D29" s="81"/>
      <c r="E29" s="81"/>
      <c r="F29" s="81"/>
      <c r="G29" s="81"/>
      <c r="H29" s="81"/>
      <c r="I29" s="81"/>
      <c r="J29" s="81"/>
      <c r="K29" s="81"/>
      <c r="L29" s="81"/>
      <c r="M29" s="81"/>
      <c r="N29" s="81"/>
      <c r="O29" s="81"/>
      <c r="P29" s="81"/>
    </row>
    <row r="30" spans="9:16" s="102" customFormat="1" ht="14.25" customHeight="1">
      <c r="I30" s="163" t="s">
        <v>16</v>
      </c>
      <c r="J30" s="163"/>
      <c r="K30" s="103">
        <v>30</v>
      </c>
      <c r="L30" s="104" t="s">
        <v>17</v>
      </c>
      <c r="M30" s="103">
        <v>7</v>
      </c>
      <c r="N30" s="100" t="s">
        <v>18</v>
      </c>
      <c r="O30" s="105">
        <v>24</v>
      </c>
      <c r="P30" s="104" t="s">
        <v>19</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08" t="s">
        <v>127</v>
      </c>
      <c r="K32" s="230" t="s">
        <v>176</v>
      </c>
      <c r="L32" s="230"/>
      <c r="M32" s="107"/>
      <c r="N32" s="107"/>
      <c r="O32" s="107"/>
      <c r="P32" s="107"/>
    </row>
    <row r="33" spans="3:16" s="106" customFormat="1" ht="11.25">
      <c r="C33" s="107"/>
      <c r="D33" s="107"/>
      <c r="E33" s="107"/>
      <c r="F33" s="107"/>
      <c r="G33" s="107"/>
      <c r="H33" s="107"/>
      <c r="I33" s="107"/>
      <c r="J33" s="212" t="s">
        <v>179</v>
      </c>
      <c r="K33" s="212"/>
      <c r="L33" s="212"/>
      <c r="M33" s="212"/>
      <c r="N33" s="212"/>
      <c r="O33" s="212"/>
      <c r="P33" s="212"/>
    </row>
    <row r="34" spans="7:16" ht="13.5">
      <c r="G34" s="86"/>
      <c r="H34" s="226" t="s">
        <v>39</v>
      </c>
      <c r="I34" s="226"/>
      <c r="J34" s="219" t="s">
        <v>177</v>
      </c>
      <c r="K34" s="219"/>
      <c r="L34" s="219"/>
      <c r="M34" s="219"/>
      <c r="N34" s="219"/>
      <c r="O34" s="219"/>
      <c r="P34" s="219"/>
    </row>
    <row r="35" spans="7:17" ht="13.5">
      <c r="G35" s="86"/>
      <c r="H35" s="161" t="s">
        <v>41</v>
      </c>
      <c r="I35" s="161"/>
      <c r="J35" s="220" t="str">
        <f>E7&amp;I7&amp;N7</f>
        <v>なごやしりつひびのちゅうがっこう</v>
      </c>
      <c r="K35" s="220"/>
      <c r="L35" s="220"/>
      <c r="M35" s="220"/>
      <c r="N35" s="220"/>
      <c r="O35" s="220"/>
      <c r="P35" s="220"/>
      <c r="Q35" s="106"/>
    </row>
    <row r="36" spans="7:17" ht="14.25">
      <c r="G36" s="86"/>
      <c r="H36" s="162" t="s">
        <v>40</v>
      </c>
      <c r="I36" s="162"/>
      <c r="J36" s="221" t="str">
        <f>E8&amp;I8&amp;N8</f>
        <v>名古屋市立日比野中学校</v>
      </c>
      <c r="K36" s="221"/>
      <c r="L36" s="221"/>
      <c r="M36" s="221"/>
      <c r="N36" s="221"/>
      <c r="O36" s="221"/>
      <c r="P36" s="221"/>
      <c r="Q36" s="77"/>
    </row>
    <row r="37" spans="3:16" s="79" customFormat="1" ht="9">
      <c r="C37" s="80"/>
      <c r="D37" s="80"/>
      <c r="G37" s="80"/>
      <c r="H37" s="109"/>
      <c r="I37" s="109"/>
      <c r="J37" s="82"/>
      <c r="K37" s="82"/>
      <c r="L37" s="82"/>
      <c r="M37" s="82"/>
      <c r="N37" s="82"/>
      <c r="O37" s="82"/>
      <c r="P37" s="82"/>
    </row>
    <row r="38" spans="5:16" ht="17.25">
      <c r="E38" s="86"/>
      <c r="F38" s="86"/>
      <c r="G38" s="86"/>
      <c r="H38" s="162" t="s">
        <v>42</v>
      </c>
      <c r="I38" s="162"/>
      <c r="J38" s="216" t="s">
        <v>161</v>
      </c>
      <c r="K38" s="216"/>
      <c r="L38" s="216"/>
      <c r="M38" s="216"/>
      <c r="N38" s="216"/>
      <c r="O38" s="216"/>
      <c r="P38" s="110" t="s">
        <v>43</v>
      </c>
    </row>
    <row r="39" spans="3:16" s="79" customFormat="1" ht="9">
      <c r="C39" s="80"/>
      <c r="D39" s="80"/>
      <c r="E39" s="80"/>
      <c r="F39" s="80"/>
      <c r="G39" s="80"/>
      <c r="H39" s="80"/>
      <c r="I39" s="80"/>
      <c r="J39" s="80"/>
      <c r="K39" s="80"/>
      <c r="N39" s="80"/>
      <c r="O39" s="80"/>
      <c r="P39" s="80"/>
    </row>
    <row r="40" spans="1:7" ht="14.25">
      <c r="A40" s="206" t="s">
        <v>53</v>
      </c>
      <c r="B40" s="206"/>
      <c r="C40" s="206"/>
      <c r="D40" s="206"/>
      <c r="E40" s="206"/>
      <c r="F40" s="206"/>
      <c r="G40" s="206"/>
    </row>
  </sheetData>
  <sheetProtection sheet="1"/>
  <mergeCells count="101">
    <mergeCell ref="N7:P7"/>
    <mergeCell ref="O19:P19"/>
    <mergeCell ref="K32:L32"/>
    <mergeCell ref="H38:I38"/>
    <mergeCell ref="N6:P6"/>
    <mergeCell ref="C7:D8"/>
    <mergeCell ref="E7:H7"/>
    <mergeCell ref="E8:H8"/>
    <mergeCell ref="I7:M7"/>
    <mergeCell ref="I8:M8"/>
    <mergeCell ref="J38:O38"/>
    <mergeCell ref="A28:D28"/>
    <mergeCell ref="I28:J28"/>
    <mergeCell ref="J34:P34"/>
    <mergeCell ref="J35:P35"/>
    <mergeCell ref="J36:P36"/>
    <mergeCell ref="H34:I34"/>
    <mergeCell ref="A40:G40"/>
    <mergeCell ref="M1:N1"/>
    <mergeCell ref="M4:N4"/>
    <mergeCell ref="D12:E13"/>
    <mergeCell ref="F12:G13"/>
    <mergeCell ref="J33:P33"/>
    <mergeCell ref="A25:P25"/>
    <mergeCell ref="B26:P26"/>
    <mergeCell ref="O20:P20"/>
    <mergeCell ref="G28:H28"/>
    <mergeCell ref="A4:C4"/>
    <mergeCell ref="D3:P3"/>
    <mergeCell ref="E4:I4"/>
    <mergeCell ref="O4:P4"/>
    <mergeCell ref="I6:M6"/>
    <mergeCell ref="C9:D9"/>
    <mergeCell ref="J9:K9"/>
    <mergeCell ref="N8:P8"/>
    <mergeCell ref="A6:B8"/>
    <mergeCell ref="C6:D6"/>
    <mergeCell ref="A9:B9"/>
    <mergeCell ref="D14:E14"/>
    <mergeCell ref="F17:G17"/>
    <mergeCell ref="D18:E18"/>
    <mergeCell ref="F18:G18"/>
    <mergeCell ref="F14:G14"/>
    <mergeCell ref="D15:E15"/>
    <mergeCell ref="F15:G15"/>
    <mergeCell ref="A10:B11"/>
    <mergeCell ref="A12:B21"/>
    <mergeCell ref="E9:I9"/>
    <mergeCell ref="L9:P9"/>
    <mergeCell ref="O21:P21"/>
    <mergeCell ref="O17:P17"/>
    <mergeCell ref="O18:P18"/>
    <mergeCell ref="J21:K21"/>
    <mergeCell ref="O16:P16"/>
    <mergeCell ref="D20:E20"/>
    <mergeCell ref="E6:H6"/>
    <mergeCell ref="J18:K18"/>
    <mergeCell ref="H13:I13"/>
    <mergeCell ref="J13:K13"/>
    <mergeCell ref="J14:K14"/>
    <mergeCell ref="H14:I14"/>
    <mergeCell ref="D16:E16"/>
    <mergeCell ref="D17:E17"/>
    <mergeCell ref="C10:I10"/>
    <mergeCell ref="C11:I11"/>
    <mergeCell ref="H36:I36"/>
    <mergeCell ref="J15:K15"/>
    <mergeCell ref="H15:I15"/>
    <mergeCell ref="I30:J30"/>
    <mergeCell ref="A23:P23"/>
    <mergeCell ref="A24:P24"/>
    <mergeCell ref="O15:P15"/>
    <mergeCell ref="E28:F28"/>
    <mergeCell ref="F16:G16"/>
    <mergeCell ref="F19:G19"/>
    <mergeCell ref="D19:E19"/>
    <mergeCell ref="H18:I18"/>
    <mergeCell ref="J19:K19"/>
    <mergeCell ref="H19:I19"/>
    <mergeCell ref="J20:K20"/>
    <mergeCell ref="H35:I35"/>
    <mergeCell ref="F20:G20"/>
    <mergeCell ref="F21:G21"/>
    <mergeCell ref="D21:E21"/>
    <mergeCell ref="K28:O28"/>
    <mergeCell ref="O14:P14"/>
    <mergeCell ref="H21:I21"/>
    <mergeCell ref="J16:K16"/>
    <mergeCell ref="H16:I16"/>
    <mergeCell ref="J17:K17"/>
    <mergeCell ref="H17:I17"/>
    <mergeCell ref="J10:P10"/>
    <mergeCell ref="J11:K11"/>
    <mergeCell ref="L11:P11"/>
    <mergeCell ref="H12:K12"/>
    <mergeCell ref="C12:C13"/>
    <mergeCell ref="H20:I20"/>
    <mergeCell ref="O12:P12"/>
    <mergeCell ref="O13:P13"/>
    <mergeCell ref="L12:M13"/>
    <mergeCell ref="N12:N13"/>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
      <selection activeCell="J36" sqref="J36:P36"/>
    </sheetView>
  </sheetViews>
  <sheetFormatPr defaultColWidth="5.57421875" defaultRowHeight="15"/>
  <cols>
    <col min="1" max="2" width="5.57421875" style="86" customWidth="1"/>
    <col min="3" max="11" width="5.57421875" style="90" customWidth="1"/>
    <col min="12" max="13" width="5.57421875" style="86" customWidth="1"/>
    <col min="14" max="16" width="5.57421875" style="90" customWidth="1"/>
    <col min="17" max="16384" width="5.57421875" style="86" customWidth="1"/>
  </cols>
  <sheetData>
    <row r="1" spans="3:16" s="77" customFormat="1" ht="14.25">
      <c r="C1" s="78"/>
      <c r="D1" s="78"/>
      <c r="E1" s="78"/>
      <c r="F1" s="78"/>
      <c r="G1" s="78"/>
      <c r="H1" s="78"/>
      <c r="I1" s="78"/>
      <c r="J1" s="78"/>
      <c r="K1" s="78"/>
      <c r="L1" s="78" t="s">
        <v>31</v>
      </c>
      <c r="M1" s="297" t="s">
        <v>181</v>
      </c>
      <c r="N1" s="297"/>
      <c r="O1" s="78" t="s">
        <v>32</v>
      </c>
      <c r="P1" s="78" t="s">
        <v>30</v>
      </c>
    </row>
    <row r="2" spans="3:16" s="79" customFormat="1" ht="9">
      <c r="C2" s="80"/>
      <c r="D2" s="80"/>
      <c r="E2" s="80"/>
      <c r="F2" s="80"/>
      <c r="G2" s="80"/>
      <c r="H2" s="80"/>
      <c r="I2" s="80"/>
      <c r="J2" s="80"/>
      <c r="K2" s="80"/>
      <c r="L2" s="81"/>
      <c r="M2" s="80"/>
      <c r="N2" s="80"/>
      <c r="O2" s="82"/>
      <c r="P2" s="80"/>
    </row>
    <row r="3" spans="1:16" ht="23.25" customHeight="1">
      <c r="A3" s="83" t="s">
        <v>20</v>
      </c>
      <c r="B3" s="84">
        <v>72</v>
      </c>
      <c r="C3" s="85" t="s">
        <v>21</v>
      </c>
      <c r="D3" s="193" t="s">
        <v>25</v>
      </c>
      <c r="E3" s="193"/>
      <c r="F3" s="193"/>
      <c r="G3" s="193"/>
      <c r="H3" s="193"/>
      <c r="I3" s="193"/>
      <c r="J3" s="193"/>
      <c r="K3" s="193"/>
      <c r="L3" s="193"/>
      <c r="M3" s="193"/>
      <c r="N3" s="193"/>
      <c r="O3" s="193"/>
      <c r="P3" s="193"/>
    </row>
    <row r="4" spans="1:16" s="89" customFormat="1" ht="23.25" customHeight="1">
      <c r="A4" s="192" t="s">
        <v>24</v>
      </c>
      <c r="B4" s="192"/>
      <c r="C4" s="192"/>
      <c r="D4" s="87" t="s">
        <v>27</v>
      </c>
      <c r="E4" s="298" t="s">
        <v>28</v>
      </c>
      <c r="F4" s="298"/>
      <c r="G4" s="298"/>
      <c r="H4" s="298"/>
      <c r="I4" s="298"/>
      <c r="J4" s="88" t="s">
        <v>26</v>
      </c>
      <c r="M4" s="298" t="s">
        <v>60</v>
      </c>
      <c r="N4" s="298"/>
      <c r="O4" s="195" t="s">
        <v>29</v>
      </c>
      <c r="P4" s="195"/>
    </row>
    <row r="5" spans="3:16" s="79" customFormat="1" ht="9.75" thickBot="1">
      <c r="C5" s="80"/>
      <c r="D5" s="80"/>
      <c r="E5" s="80"/>
      <c r="F5" s="80"/>
      <c r="G5" s="80"/>
      <c r="H5" s="80"/>
      <c r="I5" s="80"/>
      <c r="J5" s="80"/>
      <c r="K5" s="80"/>
      <c r="N5" s="80"/>
      <c r="O5" s="80"/>
      <c r="P5" s="80"/>
    </row>
    <row r="6" spans="1:16" ht="33.75" customHeight="1">
      <c r="A6" s="189" t="s">
        <v>2</v>
      </c>
      <c r="B6" s="190"/>
      <c r="C6" s="205" t="s">
        <v>3</v>
      </c>
      <c r="D6" s="168"/>
      <c r="E6" s="168" t="s">
        <v>7</v>
      </c>
      <c r="F6" s="168"/>
      <c r="G6" s="168"/>
      <c r="H6" s="168"/>
      <c r="I6" s="168" t="s">
        <v>4</v>
      </c>
      <c r="J6" s="168"/>
      <c r="K6" s="168"/>
      <c r="L6" s="168"/>
      <c r="M6" s="168"/>
      <c r="N6" s="231" t="s">
        <v>44</v>
      </c>
      <c r="O6" s="232"/>
      <c r="P6" s="233"/>
    </row>
    <row r="7" spans="1:16" ht="13.5" customHeight="1">
      <c r="A7" s="201"/>
      <c r="B7" s="202"/>
      <c r="C7" s="234" t="s">
        <v>8</v>
      </c>
      <c r="D7" s="235"/>
      <c r="E7" s="289" t="s">
        <v>57</v>
      </c>
      <c r="F7" s="289"/>
      <c r="G7" s="289"/>
      <c r="H7" s="289"/>
      <c r="I7" s="290" t="s">
        <v>140</v>
      </c>
      <c r="J7" s="291"/>
      <c r="K7" s="291"/>
      <c r="L7" s="291"/>
      <c r="M7" s="292"/>
      <c r="N7" s="227" t="s">
        <v>91</v>
      </c>
      <c r="O7" s="228"/>
      <c r="P7" s="229"/>
    </row>
    <row r="8" spans="1:16" ht="33.75" customHeight="1">
      <c r="A8" s="203"/>
      <c r="B8" s="204"/>
      <c r="C8" s="234"/>
      <c r="D8" s="235"/>
      <c r="E8" s="293" t="s">
        <v>56</v>
      </c>
      <c r="F8" s="293"/>
      <c r="G8" s="293"/>
      <c r="H8" s="293"/>
      <c r="I8" s="294" t="s">
        <v>139</v>
      </c>
      <c r="J8" s="295"/>
      <c r="K8" s="295"/>
      <c r="L8" s="295"/>
      <c r="M8" s="296"/>
      <c r="N8" s="198" t="s">
        <v>9</v>
      </c>
      <c r="O8" s="199"/>
      <c r="P8" s="200"/>
    </row>
    <row r="9" spans="1:16" ht="26.25" customHeight="1" thickBot="1">
      <c r="A9" s="187" t="s">
        <v>128</v>
      </c>
      <c r="B9" s="188"/>
      <c r="C9" s="196" t="s">
        <v>130</v>
      </c>
      <c r="D9" s="197"/>
      <c r="E9" s="299" t="s">
        <v>174</v>
      </c>
      <c r="F9" s="299"/>
      <c r="G9" s="299"/>
      <c r="H9" s="299"/>
      <c r="I9" s="299"/>
      <c r="J9" s="197" t="s">
        <v>131</v>
      </c>
      <c r="K9" s="197"/>
      <c r="L9" s="299" t="s">
        <v>174</v>
      </c>
      <c r="M9" s="299"/>
      <c r="N9" s="299"/>
      <c r="O9" s="299"/>
      <c r="P9" s="300"/>
    </row>
    <row r="10" spans="1:17" ht="13.5">
      <c r="A10" s="189" t="s">
        <v>10</v>
      </c>
      <c r="B10" s="190"/>
      <c r="C10" s="244" t="s">
        <v>59</v>
      </c>
      <c r="D10" s="245"/>
      <c r="E10" s="245"/>
      <c r="F10" s="245"/>
      <c r="G10" s="245"/>
      <c r="H10" s="245"/>
      <c r="I10" s="245"/>
      <c r="J10" s="130" t="s">
        <v>33</v>
      </c>
      <c r="K10" s="131"/>
      <c r="L10" s="131"/>
      <c r="M10" s="131"/>
      <c r="N10" s="131"/>
      <c r="O10" s="131"/>
      <c r="P10" s="132"/>
      <c r="Q10" s="90"/>
    </row>
    <row r="11" spans="1:17" ht="33.75" customHeight="1" thickBot="1">
      <c r="A11" s="187"/>
      <c r="B11" s="191"/>
      <c r="C11" s="284" t="s">
        <v>58</v>
      </c>
      <c r="D11" s="285"/>
      <c r="E11" s="285"/>
      <c r="F11" s="285"/>
      <c r="G11" s="285"/>
      <c r="H11" s="285"/>
      <c r="I11" s="285"/>
      <c r="J11" s="133" t="s">
        <v>11</v>
      </c>
      <c r="K11" s="134"/>
      <c r="L11" s="286" t="s">
        <v>90</v>
      </c>
      <c r="M11" s="287"/>
      <c r="N11" s="287"/>
      <c r="O11" s="287"/>
      <c r="P11" s="288"/>
      <c r="Q11" s="90"/>
    </row>
    <row r="12" spans="1:16" ht="18" customHeight="1">
      <c r="A12" s="222" t="s">
        <v>0</v>
      </c>
      <c r="B12" s="303"/>
      <c r="C12" s="139" t="s">
        <v>1</v>
      </c>
      <c r="D12" s="147" t="s">
        <v>73</v>
      </c>
      <c r="E12" s="208"/>
      <c r="F12" s="210" t="s">
        <v>74</v>
      </c>
      <c r="G12" s="148"/>
      <c r="H12" s="138" t="s">
        <v>81</v>
      </c>
      <c r="I12" s="138"/>
      <c r="J12" s="138"/>
      <c r="K12" s="138"/>
      <c r="L12" s="147" t="s">
        <v>13</v>
      </c>
      <c r="M12" s="148"/>
      <c r="N12" s="151" t="s">
        <v>23</v>
      </c>
      <c r="O12" s="143" t="s">
        <v>92</v>
      </c>
      <c r="P12" s="144"/>
    </row>
    <row r="13" spans="1:16" ht="18" customHeight="1">
      <c r="A13" s="222"/>
      <c r="B13" s="303"/>
      <c r="C13" s="140"/>
      <c r="D13" s="149"/>
      <c r="E13" s="209"/>
      <c r="F13" s="211"/>
      <c r="G13" s="150"/>
      <c r="H13" s="169" t="s">
        <v>82</v>
      </c>
      <c r="I13" s="170"/>
      <c r="J13" s="171" t="s">
        <v>74</v>
      </c>
      <c r="K13" s="172"/>
      <c r="L13" s="149"/>
      <c r="M13" s="150"/>
      <c r="N13" s="152"/>
      <c r="O13" s="145" t="s">
        <v>93</v>
      </c>
      <c r="P13" s="146"/>
    </row>
    <row r="14" spans="1:16" ht="37.5" customHeight="1">
      <c r="A14" s="222"/>
      <c r="B14" s="303"/>
      <c r="C14" s="111" t="s">
        <v>45</v>
      </c>
      <c r="D14" s="266" t="s">
        <v>162</v>
      </c>
      <c r="E14" s="267"/>
      <c r="F14" s="268" t="s">
        <v>163</v>
      </c>
      <c r="G14" s="269"/>
      <c r="H14" s="270" t="s">
        <v>165</v>
      </c>
      <c r="I14" s="271"/>
      <c r="J14" s="254" t="s">
        <v>87</v>
      </c>
      <c r="K14" s="255"/>
      <c r="L14" s="112">
        <v>3</v>
      </c>
      <c r="M14" s="113" t="s">
        <v>6</v>
      </c>
      <c r="N14" s="114"/>
      <c r="O14" s="282"/>
      <c r="P14" s="283"/>
    </row>
    <row r="15" spans="1:16" ht="37.5" customHeight="1">
      <c r="A15" s="222"/>
      <c r="B15" s="303"/>
      <c r="C15" s="115" t="s">
        <v>46</v>
      </c>
      <c r="D15" s="246" t="s">
        <v>150</v>
      </c>
      <c r="E15" s="247"/>
      <c r="F15" s="248" t="s">
        <v>153</v>
      </c>
      <c r="G15" s="249"/>
      <c r="H15" s="250" t="s">
        <v>166</v>
      </c>
      <c r="I15" s="251"/>
      <c r="J15" s="252" t="s">
        <v>167</v>
      </c>
      <c r="K15" s="253"/>
      <c r="L15" s="116">
        <v>3</v>
      </c>
      <c r="M15" s="117" t="s">
        <v>6</v>
      </c>
      <c r="N15" s="118"/>
      <c r="O15" s="280"/>
      <c r="P15" s="281"/>
    </row>
    <row r="16" spans="1:16" ht="37.5" customHeight="1">
      <c r="A16" s="222"/>
      <c r="B16" s="303"/>
      <c r="C16" s="111" t="s">
        <v>47</v>
      </c>
      <c r="D16" s="266" t="s">
        <v>154</v>
      </c>
      <c r="E16" s="267"/>
      <c r="F16" s="268" t="s">
        <v>155</v>
      </c>
      <c r="G16" s="269"/>
      <c r="H16" s="270" t="s">
        <v>168</v>
      </c>
      <c r="I16" s="271"/>
      <c r="J16" s="254" t="s">
        <v>169</v>
      </c>
      <c r="K16" s="255"/>
      <c r="L16" s="112">
        <v>3</v>
      </c>
      <c r="M16" s="113" t="s">
        <v>6</v>
      </c>
      <c r="N16" s="114"/>
      <c r="O16" s="282"/>
      <c r="P16" s="283"/>
    </row>
    <row r="17" spans="1:16" ht="37.5" customHeight="1">
      <c r="A17" s="222"/>
      <c r="B17" s="303"/>
      <c r="C17" s="115" t="s">
        <v>48</v>
      </c>
      <c r="D17" s="246" t="s">
        <v>164</v>
      </c>
      <c r="E17" s="247"/>
      <c r="F17" s="248" t="s">
        <v>76</v>
      </c>
      <c r="G17" s="249"/>
      <c r="H17" s="250" t="s">
        <v>170</v>
      </c>
      <c r="I17" s="251"/>
      <c r="J17" s="252" t="s">
        <v>85</v>
      </c>
      <c r="K17" s="253"/>
      <c r="L17" s="116">
        <v>2</v>
      </c>
      <c r="M17" s="117" t="s">
        <v>6</v>
      </c>
      <c r="N17" s="118"/>
      <c r="O17" s="280"/>
      <c r="P17" s="281"/>
    </row>
    <row r="18" spans="1:16" ht="37.5" customHeight="1">
      <c r="A18" s="222"/>
      <c r="B18" s="303"/>
      <c r="C18" s="111" t="s">
        <v>49</v>
      </c>
      <c r="D18" s="266" t="s">
        <v>142</v>
      </c>
      <c r="E18" s="267"/>
      <c r="F18" s="268" t="s">
        <v>143</v>
      </c>
      <c r="G18" s="269"/>
      <c r="H18" s="270" t="s">
        <v>171</v>
      </c>
      <c r="I18" s="271"/>
      <c r="J18" s="254" t="s">
        <v>172</v>
      </c>
      <c r="K18" s="255"/>
      <c r="L18" s="112">
        <v>2</v>
      </c>
      <c r="M18" s="113" t="s">
        <v>6</v>
      </c>
      <c r="N18" s="114"/>
      <c r="O18" s="282"/>
      <c r="P18" s="283"/>
    </row>
    <row r="19" spans="1:16" ht="37.5" customHeight="1">
      <c r="A19" s="222"/>
      <c r="B19" s="303"/>
      <c r="C19" s="115" t="s">
        <v>50</v>
      </c>
      <c r="D19" s="246" t="s">
        <v>79</v>
      </c>
      <c r="E19" s="247"/>
      <c r="F19" s="248" t="s">
        <v>80</v>
      </c>
      <c r="G19" s="249"/>
      <c r="H19" s="250" t="s">
        <v>173</v>
      </c>
      <c r="I19" s="251"/>
      <c r="J19" s="252" t="s">
        <v>89</v>
      </c>
      <c r="K19" s="253"/>
      <c r="L19" s="116">
        <v>2</v>
      </c>
      <c r="M19" s="117" t="s">
        <v>6</v>
      </c>
      <c r="N19" s="118"/>
      <c r="O19" s="280"/>
      <c r="P19" s="281"/>
    </row>
    <row r="20" spans="1:16" ht="37.5" customHeight="1">
      <c r="A20" s="222"/>
      <c r="B20" s="303"/>
      <c r="C20" s="111" t="s">
        <v>51</v>
      </c>
      <c r="D20" s="266"/>
      <c r="E20" s="267"/>
      <c r="F20" s="268"/>
      <c r="G20" s="269"/>
      <c r="H20" s="270"/>
      <c r="I20" s="271"/>
      <c r="J20" s="254"/>
      <c r="K20" s="255"/>
      <c r="L20" s="112"/>
      <c r="M20" s="113" t="s">
        <v>6</v>
      </c>
      <c r="N20" s="114"/>
      <c r="O20" s="282"/>
      <c r="P20" s="283"/>
    </row>
    <row r="21" spans="1:16" ht="37.5" customHeight="1" thickBot="1">
      <c r="A21" s="224"/>
      <c r="B21" s="304"/>
      <c r="C21" s="119" t="s">
        <v>52</v>
      </c>
      <c r="D21" s="272"/>
      <c r="E21" s="273"/>
      <c r="F21" s="274"/>
      <c r="G21" s="275"/>
      <c r="H21" s="276"/>
      <c r="I21" s="277"/>
      <c r="J21" s="278"/>
      <c r="K21" s="279"/>
      <c r="L21" s="120"/>
      <c r="M21" s="121" t="s">
        <v>6</v>
      </c>
      <c r="N21" s="122"/>
      <c r="O21" s="264"/>
      <c r="P21" s="265"/>
    </row>
    <row r="22" spans="3:16" s="79" customFormat="1" ht="9">
      <c r="C22" s="80"/>
      <c r="D22" s="80"/>
      <c r="E22" s="80"/>
      <c r="F22" s="80"/>
      <c r="G22" s="80"/>
      <c r="H22" s="80"/>
      <c r="I22" s="80"/>
      <c r="J22" s="80"/>
      <c r="K22" s="80"/>
      <c r="N22" s="80"/>
      <c r="O22" s="80"/>
      <c r="P22" s="80"/>
    </row>
    <row r="23" spans="1:16" ht="13.5">
      <c r="A23" s="164" t="s">
        <v>34</v>
      </c>
      <c r="B23" s="164"/>
      <c r="C23" s="164"/>
      <c r="D23" s="164"/>
      <c r="E23" s="164"/>
      <c r="F23" s="164"/>
      <c r="G23" s="164"/>
      <c r="H23" s="164"/>
      <c r="I23" s="164"/>
      <c r="J23" s="164"/>
      <c r="K23" s="164"/>
      <c r="L23" s="164"/>
      <c r="M23" s="164"/>
      <c r="N23" s="164"/>
      <c r="O23" s="164"/>
      <c r="P23" s="164"/>
    </row>
    <row r="24" spans="1:16" ht="13.5">
      <c r="A24" s="164" t="s">
        <v>35</v>
      </c>
      <c r="B24" s="164"/>
      <c r="C24" s="164"/>
      <c r="D24" s="164"/>
      <c r="E24" s="164"/>
      <c r="F24" s="164"/>
      <c r="G24" s="164"/>
      <c r="H24" s="164"/>
      <c r="I24" s="164"/>
      <c r="J24" s="164"/>
      <c r="K24" s="164"/>
      <c r="L24" s="164"/>
      <c r="M24" s="164"/>
      <c r="N24" s="164"/>
      <c r="O24" s="164"/>
      <c r="P24" s="164"/>
    </row>
    <row r="25" spans="1:16" ht="13.5">
      <c r="A25" s="164" t="s">
        <v>36</v>
      </c>
      <c r="B25" s="164"/>
      <c r="C25" s="164"/>
      <c r="D25" s="164"/>
      <c r="E25" s="164"/>
      <c r="F25" s="164"/>
      <c r="G25" s="164"/>
      <c r="H25" s="164"/>
      <c r="I25" s="164"/>
      <c r="J25" s="164"/>
      <c r="K25" s="164"/>
      <c r="L25" s="164"/>
      <c r="M25" s="164"/>
      <c r="N25" s="164"/>
      <c r="O25" s="164"/>
      <c r="P25" s="164"/>
    </row>
    <row r="26" spans="1:16" ht="13.5">
      <c r="A26" s="99"/>
      <c r="B26" s="213" t="s">
        <v>37</v>
      </c>
      <c r="C26" s="213"/>
      <c r="D26" s="213"/>
      <c r="E26" s="213"/>
      <c r="F26" s="213"/>
      <c r="G26" s="213"/>
      <c r="H26" s="213"/>
      <c r="I26" s="213"/>
      <c r="J26" s="213"/>
      <c r="K26" s="213"/>
      <c r="L26" s="213"/>
      <c r="M26" s="213"/>
      <c r="N26" s="213"/>
      <c r="O26" s="213"/>
      <c r="P26" s="213"/>
    </row>
    <row r="27" spans="1:16" s="79" customFormat="1" ht="9">
      <c r="A27" s="82"/>
      <c r="B27" s="81"/>
      <c r="C27" s="81"/>
      <c r="D27" s="81"/>
      <c r="E27" s="81"/>
      <c r="F27" s="81"/>
      <c r="G27" s="81"/>
      <c r="H27" s="81"/>
      <c r="I27" s="80"/>
      <c r="J27" s="81"/>
      <c r="K27" s="81"/>
      <c r="L27" s="81"/>
      <c r="M27" s="81"/>
      <c r="N27" s="81"/>
      <c r="O27" s="81"/>
      <c r="P27" s="81"/>
    </row>
    <row r="28" spans="1:17" s="125" customFormat="1" ht="15.75" customHeight="1">
      <c r="A28" s="259" t="s">
        <v>14</v>
      </c>
      <c r="B28" s="259"/>
      <c r="C28" s="259"/>
      <c r="D28" s="259"/>
      <c r="E28" s="263">
        <f>COUNTA(D14:E21)</f>
        <v>6</v>
      </c>
      <c r="F28" s="263"/>
      <c r="G28" s="260" t="s">
        <v>15</v>
      </c>
      <c r="H28" s="260"/>
      <c r="I28" s="261">
        <f>E28*800</f>
        <v>4800</v>
      </c>
      <c r="J28" s="261"/>
      <c r="K28" s="262" t="s">
        <v>38</v>
      </c>
      <c r="L28" s="262"/>
      <c r="M28" s="262"/>
      <c r="N28" s="262"/>
      <c r="O28" s="262"/>
      <c r="P28" s="124"/>
      <c r="Q28" s="124"/>
    </row>
    <row r="29" spans="1:16" s="79" customFormat="1" ht="9">
      <c r="A29" s="82"/>
      <c r="B29" s="81"/>
      <c r="C29" s="81"/>
      <c r="D29" s="81"/>
      <c r="E29" s="81"/>
      <c r="F29" s="81"/>
      <c r="G29" s="81"/>
      <c r="H29" s="81"/>
      <c r="I29" s="81"/>
      <c r="J29" s="81"/>
      <c r="K29" s="81"/>
      <c r="L29" s="81"/>
      <c r="M29" s="81"/>
      <c r="N29" s="81"/>
      <c r="O29" s="81"/>
      <c r="P29" s="81"/>
    </row>
    <row r="30" spans="9:16" s="125" customFormat="1" ht="14.25" customHeight="1">
      <c r="I30" s="257" t="s">
        <v>16</v>
      </c>
      <c r="J30" s="257"/>
      <c r="K30" s="126">
        <v>30</v>
      </c>
      <c r="L30" s="127" t="s">
        <v>17</v>
      </c>
      <c r="M30" s="126">
        <v>7</v>
      </c>
      <c r="N30" s="123" t="s">
        <v>18</v>
      </c>
      <c r="O30" s="128">
        <v>24</v>
      </c>
      <c r="P30" s="127" t="s">
        <v>19</v>
      </c>
    </row>
    <row r="31" spans="3:16" s="79" customFormat="1" ht="9">
      <c r="C31" s="80"/>
      <c r="D31" s="80"/>
      <c r="E31" s="80"/>
      <c r="F31" s="80"/>
      <c r="G31" s="80"/>
      <c r="H31" s="80"/>
      <c r="I31" s="80"/>
      <c r="J31" s="80"/>
      <c r="K31" s="80"/>
      <c r="N31" s="80"/>
      <c r="O31" s="80"/>
      <c r="P31" s="80"/>
    </row>
    <row r="32" spans="3:16" s="106" customFormat="1" ht="11.25">
      <c r="C32" s="107"/>
      <c r="D32" s="107"/>
      <c r="E32" s="107"/>
      <c r="F32" s="107"/>
      <c r="G32" s="107"/>
      <c r="H32" s="107"/>
      <c r="I32" s="107"/>
      <c r="J32" s="129" t="s">
        <v>127</v>
      </c>
      <c r="K32" s="301" t="s">
        <v>175</v>
      </c>
      <c r="L32" s="301"/>
      <c r="M32" s="107"/>
      <c r="N32" s="107"/>
      <c r="O32" s="107"/>
      <c r="P32" s="107"/>
    </row>
    <row r="33" spans="3:16" s="106" customFormat="1" ht="11.25">
      <c r="C33" s="107"/>
      <c r="D33" s="107"/>
      <c r="E33" s="107"/>
      <c r="F33" s="107"/>
      <c r="G33" s="107"/>
      <c r="H33" s="107"/>
      <c r="I33" s="107"/>
      <c r="J33" s="302" t="s">
        <v>178</v>
      </c>
      <c r="K33" s="302"/>
      <c r="L33" s="302"/>
      <c r="M33" s="302"/>
      <c r="N33" s="302"/>
      <c r="O33" s="302"/>
      <c r="P33" s="302"/>
    </row>
    <row r="34" spans="7:16" ht="13.5">
      <c r="G34" s="86"/>
      <c r="H34" s="226" t="s">
        <v>39</v>
      </c>
      <c r="I34" s="226"/>
      <c r="J34" s="258" t="s">
        <v>177</v>
      </c>
      <c r="K34" s="258"/>
      <c r="L34" s="258"/>
      <c r="M34" s="258"/>
      <c r="N34" s="258"/>
      <c r="O34" s="258"/>
      <c r="P34" s="258"/>
    </row>
    <row r="35" spans="7:17" ht="13.5">
      <c r="G35" s="86"/>
      <c r="H35" s="161" t="s">
        <v>41</v>
      </c>
      <c r="I35" s="161"/>
      <c r="J35" s="220" t="str">
        <f>E7&amp;I7&amp;N7</f>
        <v>なごやしりつひびのちゅうがっこう</v>
      </c>
      <c r="K35" s="220"/>
      <c r="L35" s="220"/>
      <c r="M35" s="220"/>
      <c r="N35" s="220"/>
      <c r="O35" s="220"/>
      <c r="P35" s="220"/>
      <c r="Q35" s="106"/>
    </row>
    <row r="36" spans="7:17" ht="14.25">
      <c r="G36" s="86"/>
      <c r="H36" s="162" t="s">
        <v>40</v>
      </c>
      <c r="I36" s="162"/>
      <c r="J36" s="221" t="str">
        <f>E8&amp;I8&amp;N8</f>
        <v>名古屋市立日比野中学校</v>
      </c>
      <c r="K36" s="221"/>
      <c r="L36" s="221"/>
      <c r="M36" s="221"/>
      <c r="N36" s="221"/>
      <c r="O36" s="221"/>
      <c r="P36" s="221"/>
      <c r="Q36" s="77"/>
    </row>
    <row r="37" spans="3:16" s="79" customFormat="1" ht="9">
      <c r="C37" s="80"/>
      <c r="D37" s="80"/>
      <c r="G37" s="80"/>
      <c r="H37" s="109"/>
      <c r="I37" s="109"/>
      <c r="J37" s="82"/>
      <c r="K37" s="82"/>
      <c r="L37" s="82"/>
      <c r="M37" s="82"/>
      <c r="N37" s="82"/>
      <c r="O37" s="82"/>
      <c r="P37" s="82"/>
    </row>
    <row r="38" spans="5:16" ht="17.25">
      <c r="E38" s="86"/>
      <c r="F38" s="86"/>
      <c r="G38" s="86"/>
      <c r="H38" s="162" t="s">
        <v>42</v>
      </c>
      <c r="I38" s="162"/>
      <c r="J38" s="256" t="s">
        <v>161</v>
      </c>
      <c r="K38" s="256"/>
      <c r="L38" s="256"/>
      <c r="M38" s="256"/>
      <c r="N38" s="256"/>
      <c r="O38" s="256"/>
      <c r="P38" s="110" t="s">
        <v>43</v>
      </c>
    </row>
    <row r="39" spans="3:16" s="79" customFormat="1" ht="9">
      <c r="C39" s="80"/>
      <c r="D39" s="80"/>
      <c r="E39" s="80"/>
      <c r="F39" s="80"/>
      <c r="G39" s="80"/>
      <c r="H39" s="80"/>
      <c r="I39" s="80"/>
      <c r="J39" s="80"/>
      <c r="K39" s="80"/>
      <c r="N39" s="80"/>
      <c r="O39" s="80"/>
      <c r="P39" s="80"/>
    </row>
    <row r="40" spans="1:7" ht="14.25">
      <c r="A40" s="206" t="s">
        <v>53</v>
      </c>
      <c r="B40" s="206"/>
      <c r="C40" s="206"/>
      <c r="D40" s="206"/>
      <c r="E40" s="206"/>
      <c r="F40" s="206"/>
      <c r="G40" s="206"/>
    </row>
  </sheetData>
  <sheetProtection sheet="1"/>
  <mergeCells count="101">
    <mergeCell ref="L9:P9"/>
    <mergeCell ref="K32:L32"/>
    <mergeCell ref="J33:P33"/>
    <mergeCell ref="A9:B9"/>
    <mergeCell ref="C9:D9"/>
    <mergeCell ref="J9:K9"/>
    <mergeCell ref="E9:I9"/>
    <mergeCell ref="A12:B21"/>
    <mergeCell ref="H12:K12"/>
    <mergeCell ref="O12:P12"/>
    <mergeCell ref="A6:B8"/>
    <mergeCell ref="C6:D6"/>
    <mergeCell ref="M1:N1"/>
    <mergeCell ref="D3:P3"/>
    <mergeCell ref="A4:C4"/>
    <mergeCell ref="E4:I4"/>
    <mergeCell ref="M4:N4"/>
    <mergeCell ref="O4:P4"/>
    <mergeCell ref="E6:H6"/>
    <mergeCell ref="I6:M6"/>
    <mergeCell ref="N6:P6"/>
    <mergeCell ref="C7:D8"/>
    <mergeCell ref="E7:H7"/>
    <mergeCell ref="I7:M7"/>
    <mergeCell ref="E8:H8"/>
    <mergeCell ref="I8:M8"/>
    <mergeCell ref="N7:P7"/>
    <mergeCell ref="N8:P8"/>
    <mergeCell ref="O14:P14"/>
    <mergeCell ref="C11:I11"/>
    <mergeCell ref="J11:K11"/>
    <mergeCell ref="L11:P11"/>
    <mergeCell ref="A10:B11"/>
    <mergeCell ref="O15:P15"/>
    <mergeCell ref="D14:E14"/>
    <mergeCell ref="F14:G14"/>
    <mergeCell ref="H14:I14"/>
    <mergeCell ref="J14:K14"/>
    <mergeCell ref="O16:P16"/>
    <mergeCell ref="O17:P17"/>
    <mergeCell ref="D16:E16"/>
    <mergeCell ref="F16:G16"/>
    <mergeCell ref="H16:I16"/>
    <mergeCell ref="O18:P18"/>
    <mergeCell ref="D18:E18"/>
    <mergeCell ref="F18:G18"/>
    <mergeCell ref="H18:I18"/>
    <mergeCell ref="J18:K18"/>
    <mergeCell ref="O19:P19"/>
    <mergeCell ref="D19:E19"/>
    <mergeCell ref="F19:G19"/>
    <mergeCell ref="H19:I19"/>
    <mergeCell ref="J19:K19"/>
    <mergeCell ref="O20:P20"/>
    <mergeCell ref="O21:P21"/>
    <mergeCell ref="D20:E20"/>
    <mergeCell ref="F20:G20"/>
    <mergeCell ref="H20:I20"/>
    <mergeCell ref="J20:K20"/>
    <mergeCell ref="A23:P23"/>
    <mergeCell ref="D21:E21"/>
    <mergeCell ref="F21:G21"/>
    <mergeCell ref="H21:I21"/>
    <mergeCell ref="J21:K21"/>
    <mergeCell ref="A24:P24"/>
    <mergeCell ref="A25:P25"/>
    <mergeCell ref="B26:P26"/>
    <mergeCell ref="A28:D28"/>
    <mergeCell ref="G28:H28"/>
    <mergeCell ref="I28:J28"/>
    <mergeCell ref="K28:O28"/>
    <mergeCell ref="E28:F28"/>
    <mergeCell ref="H38:I38"/>
    <mergeCell ref="J38:O38"/>
    <mergeCell ref="A40:G40"/>
    <mergeCell ref="I30:J30"/>
    <mergeCell ref="H34:I34"/>
    <mergeCell ref="J34:P34"/>
    <mergeCell ref="H35:I35"/>
    <mergeCell ref="J35:P35"/>
    <mergeCell ref="H36:I36"/>
    <mergeCell ref="J36:P36"/>
    <mergeCell ref="D15:E15"/>
    <mergeCell ref="F15:G15"/>
    <mergeCell ref="H15:I15"/>
    <mergeCell ref="J15:K15"/>
    <mergeCell ref="J16:K16"/>
    <mergeCell ref="D17:E17"/>
    <mergeCell ref="F17:G17"/>
    <mergeCell ref="H17:I17"/>
    <mergeCell ref="J17:K17"/>
    <mergeCell ref="O13:P13"/>
    <mergeCell ref="C10:I10"/>
    <mergeCell ref="J10:P10"/>
    <mergeCell ref="C12:C13"/>
    <mergeCell ref="D12:E13"/>
    <mergeCell ref="F12:G13"/>
    <mergeCell ref="L12:M13"/>
    <mergeCell ref="N12:N13"/>
    <mergeCell ref="H13:I13"/>
    <mergeCell ref="J13:K13"/>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tabSelected="1" zoomScalePageLayoutView="0" workbookViewId="0" topLeftCell="A10">
      <selection activeCell="I28" sqref="I28:J28"/>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31</v>
      </c>
      <c r="M1" s="409"/>
      <c r="N1" s="409"/>
      <c r="O1" s="15" t="s">
        <v>32</v>
      </c>
      <c r="P1" s="15" t="s">
        <v>30</v>
      </c>
    </row>
    <row r="2" spans="3:16" s="19" customFormat="1" ht="9">
      <c r="C2" s="20"/>
      <c r="D2" s="20"/>
      <c r="E2" s="20"/>
      <c r="F2" s="20"/>
      <c r="G2" s="20"/>
      <c r="H2" s="20"/>
      <c r="I2" s="20"/>
      <c r="J2" s="20"/>
      <c r="K2" s="20"/>
      <c r="L2" s="21"/>
      <c r="M2" s="20"/>
      <c r="N2" s="20"/>
      <c r="O2" s="22"/>
      <c r="P2" s="20"/>
    </row>
    <row r="3" spans="1:16" ht="23.25" customHeight="1">
      <c r="A3" s="1" t="s">
        <v>20</v>
      </c>
      <c r="B3" s="84">
        <v>72</v>
      </c>
      <c r="C3" s="2" t="s">
        <v>21</v>
      </c>
      <c r="D3" s="410" t="s">
        <v>25</v>
      </c>
      <c r="E3" s="410"/>
      <c r="F3" s="410"/>
      <c r="G3" s="410"/>
      <c r="H3" s="410"/>
      <c r="I3" s="410"/>
      <c r="J3" s="410"/>
      <c r="K3" s="410"/>
      <c r="L3" s="410"/>
      <c r="M3" s="410"/>
      <c r="N3" s="410"/>
      <c r="O3" s="410"/>
      <c r="P3" s="410"/>
    </row>
    <row r="4" spans="1:16" s="13" customFormat="1" ht="22.5" customHeight="1">
      <c r="A4" s="411" t="s">
        <v>24</v>
      </c>
      <c r="B4" s="411"/>
      <c r="C4" s="411"/>
      <c r="D4" s="14" t="s">
        <v>27</v>
      </c>
      <c r="E4" s="412" t="s">
        <v>137</v>
      </c>
      <c r="F4" s="412"/>
      <c r="G4" s="412"/>
      <c r="H4" s="412"/>
      <c r="I4" s="412"/>
      <c r="J4" s="35" t="s">
        <v>26</v>
      </c>
      <c r="M4" s="412"/>
      <c r="N4" s="412"/>
      <c r="O4" s="389" t="s">
        <v>29</v>
      </c>
      <c r="P4" s="389"/>
    </row>
    <row r="5" spans="3:16" s="19" customFormat="1" ht="9.75" thickBot="1">
      <c r="C5" s="20"/>
      <c r="D5" s="20"/>
      <c r="E5" s="20"/>
      <c r="F5" s="20"/>
      <c r="G5" s="20"/>
      <c r="H5" s="20"/>
      <c r="I5" s="20"/>
      <c r="J5" s="20"/>
      <c r="K5" s="20"/>
      <c r="N5" s="20"/>
      <c r="O5" s="20"/>
      <c r="P5" s="20"/>
    </row>
    <row r="6" spans="1:16" ht="33.75" customHeight="1">
      <c r="A6" s="390" t="s">
        <v>2</v>
      </c>
      <c r="B6" s="391"/>
      <c r="C6" s="399" t="s">
        <v>3</v>
      </c>
      <c r="D6" s="369"/>
      <c r="E6" s="369" t="s">
        <v>7</v>
      </c>
      <c r="F6" s="369"/>
      <c r="G6" s="369"/>
      <c r="H6" s="369"/>
      <c r="I6" s="369" t="s">
        <v>4</v>
      </c>
      <c r="J6" s="369"/>
      <c r="K6" s="369"/>
      <c r="L6" s="369"/>
      <c r="M6" s="369"/>
      <c r="N6" s="404" t="s">
        <v>22</v>
      </c>
      <c r="O6" s="405"/>
      <c r="P6" s="406"/>
    </row>
    <row r="7" spans="1:16" ht="13.5" customHeight="1">
      <c r="A7" s="395"/>
      <c r="B7" s="396"/>
      <c r="C7" s="413" t="s">
        <v>8</v>
      </c>
      <c r="D7" s="414"/>
      <c r="E7" s="394"/>
      <c r="F7" s="394"/>
      <c r="G7" s="394"/>
      <c r="H7" s="394"/>
      <c r="I7" s="415"/>
      <c r="J7" s="416"/>
      <c r="K7" s="416"/>
      <c r="L7" s="416"/>
      <c r="M7" s="417"/>
      <c r="N7" s="370" t="s">
        <v>91</v>
      </c>
      <c r="O7" s="371"/>
      <c r="P7" s="372"/>
    </row>
    <row r="8" spans="1:16" ht="33.75" customHeight="1">
      <c r="A8" s="397"/>
      <c r="B8" s="398"/>
      <c r="C8" s="413"/>
      <c r="D8" s="414"/>
      <c r="E8" s="400" t="s">
        <v>138</v>
      </c>
      <c r="F8" s="400"/>
      <c r="G8" s="400"/>
      <c r="H8" s="400"/>
      <c r="I8" s="401"/>
      <c r="J8" s="402"/>
      <c r="K8" s="402"/>
      <c r="L8" s="402"/>
      <c r="M8" s="403"/>
      <c r="N8" s="373" t="s">
        <v>9</v>
      </c>
      <c r="O8" s="374"/>
      <c r="P8" s="375"/>
    </row>
    <row r="9" spans="1:16" ht="26.25" customHeight="1" thickBot="1">
      <c r="A9" s="392" t="s">
        <v>128</v>
      </c>
      <c r="B9" s="418"/>
      <c r="C9" s="383" t="s">
        <v>130</v>
      </c>
      <c r="D9" s="384"/>
      <c r="E9" s="407"/>
      <c r="F9" s="407"/>
      <c r="G9" s="407"/>
      <c r="H9" s="407"/>
      <c r="I9" s="407"/>
      <c r="J9" s="384" t="s">
        <v>182</v>
      </c>
      <c r="K9" s="384"/>
      <c r="L9" s="407"/>
      <c r="M9" s="407"/>
      <c r="N9" s="407"/>
      <c r="O9" s="407"/>
      <c r="P9" s="408"/>
    </row>
    <row r="10" spans="1:17" ht="13.5">
      <c r="A10" s="390" t="s">
        <v>10</v>
      </c>
      <c r="B10" s="391"/>
      <c r="C10" s="376"/>
      <c r="D10" s="377"/>
      <c r="E10" s="377"/>
      <c r="F10" s="377"/>
      <c r="G10" s="377"/>
      <c r="H10" s="377"/>
      <c r="I10" s="377"/>
      <c r="J10" s="378" t="s">
        <v>33</v>
      </c>
      <c r="K10" s="379"/>
      <c r="L10" s="379"/>
      <c r="M10" s="379"/>
      <c r="N10" s="379"/>
      <c r="O10" s="379"/>
      <c r="P10" s="380"/>
      <c r="Q10" s="4"/>
    </row>
    <row r="11" spans="1:17" ht="33.75" customHeight="1" thickBot="1">
      <c r="A11" s="392"/>
      <c r="B11" s="393"/>
      <c r="C11" s="381"/>
      <c r="D11" s="382"/>
      <c r="E11" s="382"/>
      <c r="F11" s="382"/>
      <c r="G11" s="382"/>
      <c r="H11" s="382"/>
      <c r="I11" s="382"/>
      <c r="J11" s="339" t="s">
        <v>11</v>
      </c>
      <c r="K11" s="340"/>
      <c r="L11" s="341"/>
      <c r="M11" s="342"/>
      <c r="N11" s="342"/>
      <c r="O11" s="342"/>
      <c r="P11" s="343"/>
      <c r="Q11" s="4"/>
    </row>
    <row r="12" spans="1:16" ht="18" customHeight="1">
      <c r="A12" s="344" t="s">
        <v>0</v>
      </c>
      <c r="B12" s="345"/>
      <c r="C12" s="348" t="s">
        <v>1</v>
      </c>
      <c r="D12" s="350" t="s">
        <v>73</v>
      </c>
      <c r="E12" s="351"/>
      <c r="F12" s="354" t="s">
        <v>74</v>
      </c>
      <c r="G12" s="355"/>
      <c r="H12" s="358" t="s">
        <v>81</v>
      </c>
      <c r="I12" s="358"/>
      <c r="J12" s="358"/>
      <c r="K12" s="358"/>
      <c r="L12" s="350" t="s">
        <v>13</v>
      </c>
      <c r="M12" s="355"/>
      <c r="N12" s="331" t="s">
        <v>23</v>
      </c>
      <c r="O12" s="387" t="s">
        <v>92</v>
      </c>
      <c r="P12" s="388"/>
    </row>
    <row r="13" spans="1:16" ht="18" customHeight="1">
      <c r="A13" s="344"/>
      <c r="B13" s="345"/>
      <c r="C13" s="349"/>
      <c r="D13" s="352"/>
      <c r="E13" s="353"/>
      <c r="F13" s="356"/>
      <c r="G13" s="357"/>
      <c r="H13" s="333" t="s">
        <v>82</v>
      </c>
      <c r="I13" s="334"/>
      <c r="J13" s="385" t="s">
        <v>74</v>
      </c>
      <c r="K13" s="386"/>
      <c r="L13" s="352"/>
      <c r="M13" s="357"/>
      <c r="N13" s="332"/>
      <c r="O13" s="367" t="s">
        <v>93</v>
      </c>
      <c r="P13" s="368"/>
    </row>
    <row r="14" spans="1:16" ht="37.5" customHeight="1">
      <c r="A14" s="344"/>
      <c r="B14" s="345"/>
      <c r="C14" s="11">
        <v>1</v>
      </c>
      <c r="D14" s="329"/>
      <c r="E14" s="330"/>
      <c r="F14" s="324"/>
      <c r="G14" s="325"/>
      <c r="H14" s="335"/>
      <c r="I14" s="336"/>
      <c r="J14" s="337"/>
      <c r="K14" s="338"/>
      <c r="L14" s="58"/>
      <c r="M14" s="8" t="s">
        <v>6</v>
      </c>
      <c r="N14" s="27"/>
      <c r="O14" s="360"/>
      <c r="P14" s="361"/>
    </row>
    <row r="15" spans="1:16" ht="37.5" customHeight="1">
      <c r="A15" s="344"/>
      <c r="B15" s="345"/>
      <c r="C15" s="11">
        <v>2</v>
      </c>
      <c r="D15" s="329"/>
      <c r="E15" s="330"/>
      <c r="F15" s="324"/>
      <c r="G15" s="325"/>
      <c r="H15" s="335"/>
      <c r="I15" s="336"/>
      <c r="J15" s="337"/>
      <c r="K15" s="338"/>
      <c r="L15" s="58"/>
      <c r="M15" s="8" t="s">
        <v>6</v>
      </c>
      <c r="N15" s="27"/>
      <c r="O15" s="360"/>
      <c r="P15" s="361"/>
    </row>
    <row r="16" spans="1:16" ht="37.5" customHeight="1">
      <c r="A16" s="344"/>
      <c r="B16" s="345"/>
      <c r="C16" s="11">
        <v>3</v>
      </c>
      <c r="D16" s="329"/>
      <c r="E16" s="330"/>
      <c r="F16" s="324"/>
      <c r="G16" s="325"/>
      <c r="H16" s="335"/>
      <c r="I16" s="336"/>
      <c r="J16" s="337"/>
      <c r="K16" s="338"/>
      <c r="L16" s="58"/>
      <c r="M16" s="8" t="s">
        <v>6</v>
      </c>
      <c r="N16" s="27"/>
      <c r="O16" s="360"/>
      <c r="P16" s="361"/>
    </row>
    <row r="17" spans="1:16" ht="37.5" customHeight="1">
      <c r="A17" s="344"/>
      <c r="B17" s="345"/>
      <c r="C17" s="11">
        <v>4</v>
      </c>
      <c r="D17" s="329"/>
      <c r="E17" s="330"/>
      <c r="F17" s="324"/>
      <c r="G17" s="325"/>
      <c r="H17" s="335"/>
      <c r="I17" s="336"/>
      <c r="J17" s="337"/>
      <c r="K17" s="338"/>
      <c r="L17" s="58"/>
      <c r="M17" s="8" t="s">
        <v>6</v>
      </c>
      <c r="N17" s="27"/>
      <c r="O17" s="360"/>
      <c r="P17" s="361"/>
    </row>
    <row r="18" spans="1:16" ht="37.5" customHeight="1">
      <c r="A18" s="344"/>
      <c r="B18" s="345"/>
      <c r="C18" s="11">
        <v>5</v>
      </c>
      <c r="D18" s="329"/>
      <c r="E18" s="330"/>
      <c r="F18" s="324"/>
      <c r="G18" s="325"/>
      <c r="H18" s="335"/>
      <c r="I18" s="336"/>
      <c r="J18" s="337"/>
      <c r="K18" s="338"/>
      <c r="L18" s="58"/>
      <c r="M18" s="8" t="s">
        <v>6</v>
      </c>
      <c r="N18" s="27"/>
      <c r="O18" s="360"/>
      <c r="P18" s="361"/>
    </row>
    <row r="19" spans="1:16" ht="37.5" customHeight="1">
      <c r="A19" s="344"/>
      <c r="B19" s="345"/>
      <c r="C19" s="11">
        <v>6</v>
      </c>
      <c r="D19" s="329"/>
      <c r="E19" s="330"/>
      <c r="F19" s="324"/>
      <c r="G19" s="325"/>
      <c r="H19" s="335"/>
      <c r="I19" s="336"/>
      <c r="J19" s="337"/>
      <c r="K19" s="338"/>
      <c r="L19" s="58"/>
      <c r="M19" s="8" t="s">
        <v>6</v>
      </c>
      <c r="N19" s="27"/>
      <c r="O19" s="360"/>
      <c r="P19" s="361"/>
    </row>
    <row r="20" spans="1:16" ht="37.5" customHeight="1">
      <c r="A20" s="344"/>
      <c r="B20" s="345"/>
      <c r="C20" s="11">
        <v>7</v>
      </c>
      <c r="D20" s="329"/>
      <c r="E20" s="330"/>
      <c r="F20" s="324"/>
      <c r="G20" s="325"/>
      <c r="H20" s="335"/>
      <c r="I20" s="336"/>
      <c r="J20" s="337"/>
      <c r="K20" s="338"/>
      <c r="L20" s="58"/>
      <c r="M20" s="8" t="s">
        <v>6</v>
      </c>
      <c r="N20" s="27"/>
      <c r="O20" s="360"/>
      <c r="P20" s="361"/>
    </row>
    <row r="21" spans="1:16" ht="37.5" customHeight="1" thickBot="1">
      <c r="A21" s="346"/>
      <c r="B21" s="347"/>
      <c r="C21" s="12">
        <v>8</v>
      </c>
      <c r="D21" s="362"/>
      <c r="E21" s="363"/>
      <c r="F21" s="365"/>
      <c r="G21" s="366"/>
      <c r="H21" s="320"/>
      <c r="I21" s="321"/>
      <c r="J21" s="322"/>
      <c r="K21" s="323"/>
      <c r="L21" s="59"/>
      <c r="M21" s="9" t="s">
        <v>6</v>
      </c>
      <c r="N21" s="28"/>
      <c r="O21" s="326"/>
      <c r="P21" s="327"/>
    </row>
    <row r="22" spans="3:16" s="19" customFormat="1" ht="9">
      <c r="C22" s="20"/>
      <c r="D22" s="20"/>
      <c r="E22" s="20"/>
      <c r="F22" s="20"/>
      <c r="G22" s="20"/>
      <c r="H22" s="20"/>
      <c r="I22" s="20"/>
      <c r="J22" s="20"/>
      <c r="K22" s="20"/>
      <c r="N22" s="20"/>
      <c r="O22" s="20"/>
      <c r="P22" s="20"/>
    </row>
    <row r="23" spans="1:16" ht="13.5">
      <c r="A23" s="328" t="s">
        <v>34</v>
      </c>
      <c r="B23" s="328"/>
      <c r="C23" s="328"/>
      <c r="D23" s="328"/>
      <c r="E23" s="328"/>
      <c r="F23" s="328"/>
      <c r="G23" s="328"/>
      <c r="H23" s="328"/>
      <c r="I23" s="328"/>
      <c r="J23" s="328"/>
      <c r="K23" s="328"/>
      <c r="L23" s="328"/>
      <c r="M23" s="328"/>
      <c r="N23" s="328"/>
      <c r="O23" s="328"/>
      <c r="P23" s="328"/>
    </row>
    <row r="24" spans="1:16" ht="13.5">
      <c r="A24" s="328" t="s">
        <v>35</v>
      </c>
      <c r="B24" s="328"/>
      <c r="C24" s="328"/>
      <c r="D24" s="328"/>
      <c r="E24" s="328"/>
      <c r="F24" s="328"/>
      <c r="G24" s="328"/>
      <c r="H24" s="328"/>
      <c r="I24" s="328"/>
      <c r="J24" s="328"/>
      <c r="K24" s="328"/>
      <c r="L24" s="328"/>
      <c r="M24" s="328"/>
      <c r="N24" s="328"/>
      <c r="O24" s="328"/>
      <c r="P24" s="328"/>
    </row>
    <row r="25" spans="1:16" ht="13.5">
      <c r="A25" s="328" t="s">
        <v>36</v>
      </c>
      <c r="B25" s="328"/>
      <c r="C25" s="328"/>
      <c r="D25" s="328"/>
      <c r="E25" s="328"/>
      <c r="F25" s="328"/>
      <c r="G25" s="328"/>
      <c r="H25" s="328"/>
      <c r="I25" s="328"/>
      <c r="J25" s="328"/>
      <c r="K25" s="328"/>
      <c r="L25" s="328"/>
      <c r="M25" s="328"/>
      <c r="N25" s="328"/>
      <c r="O25" s="328"/>
      <c r="P25" s="328"/>
    </row>
    <row r="26" spans="1:16" ht="13.5">
      <c r="A26" s="36"/>
      <c r="B26" s="313" t="s">
        <v>37</v>
      </c>
      <c r="C26" s="313"/>
      <c r="D26" s="313"/>
      <c r="E26" s="313"/>
      <c r="F26" s="313"/>
      <c r="G26" s="313"/>
      <c r="H26" s="313"/>
      <c r="I26" s="313"/>
      <c r="J26" s="313"/>
      <c r="K26" s="313"/>
      <c r="L26" s="313"/>
      <c r="M26" s="313"/>
      <c r="N26" s="313"/>
      <c r="O26" s="313"/>
      <c r="P26" s="313"/>
    </row>
    <row r="27" spans="1:16" s="19" customFormat="1" ht="9">
      <c r="A27" s="22"/>
      <c r="B27" s="21"/>
      <c r="C27" s="21"/>
      <c r="D27" s="21"/>
      <c r="E27" s="21"/>
      <c r="F27" s="21"/>
      <c r="G27" s="21"/>
      <c r="H27" s="21"/>
      <c r="I27" s="20"/>
      <c r="J27" s="21"/>
      <c r="K27" s="21"/>
      <c r="L27" s="21"/>
      <c r="M27" s="21"/>
      <c r="N27" s="21"/>
      <c r="O27" s="21"/>
      <c r="P27" s="21"/>
    </row>
    <row r="28" spans="1:17" s="42" customFormat="1" ht="15.75" customHeight="1">
      <c r="A28" s="306" t="s">
        <v>14</v>
      </c>
      <c r="B28" s="306"/>
      <c r="C28" s="306"/>
      <c r="D28" s="306"/>
      <c r="E28" s="307">
        <f>COUNTA(D14:E21)</f>
        <v>0</v>
      </c>
      <c r="F28" s="307"/>
      <c r="G28" s="308" t="s">
        <v>15</v>
      </c>
      <c r="H28" s="308"/>
      <c r="I28" s="309">
        <f>E28*800</f>
        <v>0</v>
      </c>
      <c r="J28" s="309"/>
      <c r="K28" s="310" t="s">
        <v>38</v>
      </c>
      <c r="L28" s="310"/>
      <c r="M28" s="310"/>
      <c r="N28" s="310"/>
      <c r="O28" s="310"/>
      <c r="P28" s="41"/>
      <c r="Q28" s="41"/>
    </row>
    <row r="29" spans="1:16" s="19" customFormat="1" ht="9">
      <c r="A29" s="22"/>
      <c r="B29" s="21"/>
      <c r="C29" s="21"/>
      <c r="D29" s="21"/>
      <c r="E29" s="21"/>
      <c r="F29" s="21"/>
      <c r="G29" s="21"/>
      <c r="H29" s="21"/>
      <c r="I29" s="21"/>
      <c r="J29" s="21"/>
      <c r="K29" s="21"/>
      <c r="L29" s="21"/>
      <c r="M29" s="21"/>
      <c r="N29" s="21"/>
      <c r="O29" s="21"/>
      <c r="P29" s="21"/>
    </row>
    <row r="30" spans="9:16" s="42" customFormat="1" ht="14.25" customHeight="1">
      <c r="I30" s="364" t="s">
        <v>16</v>
      </c>
      <c r="J30" s="364"/>
      <c r="K30" s="60"/>
      <c r="L30" s="43" t="s">
        <v>17</v>
      </c>
      <c r="M30" s="60"/>
      <c r="N30" s="40" t="s">
        <v>18</v>
      </c>
      <c r="O30" s="61"/>
      <c r="P30" s="43" t="s">
        <v>19</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6" t="s">
        <v>127</v>
      </c>
      <c r="K32" s="312"/>
      <c r="L32" s="312"/>
      <c r="M32" s="18"/>
      <c r="N32" s="18"/>
      <c r="O32" s="18"/>
      <c r="P32" s="18"/>
    </row>
    <row r="33" spans="3:16" s="17" customFormat="1" ht="11.25">
      <c r="C33" s="18"/>
      <c r="D33" s="18"/>
      <c r="E33" s="18"/>
      <c r="F33" s="18"/>
      <c r="G33" s="18"/>
      <c r="H33" s="18"/>
      <c r="I33" s="18"/>
      <c r="J33" s="311"/>
      <c r="K33" s="311"/>
      <c r="L33" s="311"/>
      <c r="M33" s="311"/>
      <c r="N33" s="311"/>
      <c r="O33" s="311"/>
      <c r="P33" s="311"/>
    </row>
    <row r="34" spans="7:16" ht="13.5">
      <c r="G34" s="3"/>
      <c r="H34" s="317" t="s">
        <v>39</v>
      </c>
      <c r="I34" s="317"/>
      <c r="J34" s="318"/>
      <c r="K34" s="318"/>
      <c r="L34" s="318"/>
      <c r="M34" s="318"/>
      <c r="N34" s="318"/>
      <c r="O34" s="318"/>
      <c r="P34" s="318"/>
    </row>
    <row r="35" spans="7:17" ht="13.5">
      <c r="G35" s="3"/>
      <c r="H35" s="319" t="s">
        <v>12</v>
      </c>
      <c r="I35" s="319"/>
      <c r="J35" s="359" t="str">
        <f>E7&amp;I7&amp;N7</f>
        <v>ちゅうがっこう</v>
      </c>
      <c r="K35" s="359"/>
      <c r="L35" s="359"/>
      <c r="M35" s="359"/>
      <c r="N35" s="359"/>
      <c r="O35" s="359"/>
      <c r="P35" s="359"/>
      <c r="Q35" s="17"/>
    </row>
    <row r="36" spans="7:17" ht="14.25">
      <c r="G36" s="3"/>
      <c r="H36" s="314" t="s">
        <v>40</v>
      </c>
      <c r="I36" s="314"/>
      <c r="J36" s="315" t="str">
        <f>E8&amp;I8&amp;N8</f>
        <v>立中学校</v>
      </c>
      <c r="K36" s="315"/>
      <c r="L36" s="315"/>
      <c r="M36" s="315"/>
      <c r="N36" s="315"/>
      <c r="O36" s="315"/>
      <c r="P36" s="315"/>
      <c r="Q36" s="16"/>
    </row>
    <row r="37" spans="3:16" s="19" customFormat="1" ht="9">
      <c r="C37" s="20"/>
      <c r="D37" s="20"/>
      <c r="G37" s="20"/>
      <c r="H37" s="24"/>
      <c r="I37" s="24"/>
      <c r="J37" s="22"/>
      <c r="K37" s="22"/>
      <c r="L37" s="22"/>
      <c r="M37" s="22"/>
      <c r="N37" s="22"/>
      <c r="O37" s="22"/>
      <c r="P37" s="22"/>
    </row>
    <row r="38" spans="5:16" ht="17.25">
      <c r="E38" s="3"/>
      <c r="F38" s="3"/>
      <c r="G38" s="3"/>
      <c r="H38" s="314" t="s">
        <v>42</v>
      </c>
      <c r="I38" s="314"/>
      <c r="J38" s="316"/>
      <c r="K38" s="316"/>
      <c r="L38" s="316"/>
      <c r="M38" s="316"/>
      <c r="N38" s="316"/>
      <c r="O38" s="316"/>
      <c r="P38" s="10" t="s">
        <v>43</v>
      </c>
    </row>
    <row r="39" spans="3:16" s="19" customFormat="1" ht="9">
      <c r="C39" s="20"/>
      <c r="D39" s="20"/>
      <c r="E39" s="20"/>
      <c r="F39" s="20"/>
      <c r="G39" s="20"/>
      <c r="H39" s="20"/>
      <c r="I39" s="20"/>
      <c r="J39" s="20"/>
      <c r="K39" s="20"/>
      <c r="N39" s="20"/>
      <c r="O39" s="20"/>
      <c r="P39" s="20"/>
    </row>
    <row r="40" spans="1:7" ht="14.25">
      <c r="A40" s="305" t="s">
        <v>53</v>
      </c>
      <c r="B40" s="305"/>
      <c r="C40" s="305"/>
      <c r="D40" s="305"/>
      <c r="E40" s="305"/>
      <c r="F40" s="305"/>
      <c r="G40" s="305"/>
    </row>
  </sheetData>
  <sheetProtection sheet="1"/>
  <mergeCells count="101">
    <mergeCell ref="E9:I9"/>
    <mergeCell ref="L9:P9"/>
    <mergeCell ref="M1:N1"/>
    <mergeCell ref="D3:P3"/>
    <mergeCell ref="A4:C4"/>
    <mergeCell ref="E4:I4"/>
    <mergeCell ref="M4:N4"/>
    <mergeCell ref="C7:D8"/>
    <mergeCell ref="I7:M7"/>
    <mergeCell ref="A9:B9"/>
    <mergeCell ref="O4:P4"/>
    <mergeCell ref="A10:B11"/>
    <mergeCell ref="E7:H7"/>
    <mergeCell ref="A6:B8"/>
    <mergeCell ref="C6:D6"/>
    <mergeCell ref="E8:H8"/>
    <mergeCell ref="I8:M8"/>
    <mergeCell ref="N6:P6"/>
    <mergeCell ref="J9:K9"/>
    <mergeCell ref="E6:H6"/>
    <mergeCell ref="I6:M6"/>
    <mergeCell ref="O15:P15"/>
    <mergeCell ref="N7:P7"/>
    <mergeCell ref="N8:P8"/>
    <mergeCell ref="C10:I10"/>
    <mergeCell ref="J10:P10"/>
    <mergeCell ref="C11:I11"/>
    <mergeCell ref="C9:D9"/>
    <mergeCell ref="J13:K13"/>
    <mergeCell ref="O12:P12"/>
    <mergeCell ref="O13:P13"/>
    <mergeCell ref="D15:E15"/>
    <mergeCell ref="O19:P19"/>
    <mergeCell ref="O16:P16"/>
    <mergeCell ref="O17:P17"/>
    <mergeCell ref="D16:E16"/>
    <mergeCell ref="D17:E17"/>
    <mergeCell ref="F15:G15"/>
    <mergeCell ref="F16:G16"/>
    <mergeCell ref="F17:G17"/>
    <mergeCell ref="D18:E18"/>
    <mergeCell ref="D19:E19"/>
    <mergeCell ref="H16:I16"/>
    <mergeCell ref="J16:K16"/>
    <mergeCell ref="O14:P14"/>
    <mergeCell ref="O18:P18"/>
    <mergeCell ref="H14:I14"/>
    <mergeCell ref="J14:K14"/>
    <mergeCell ref="H15:I15"/>
    <mergeCell ref="F18:G18"/>
    <mergeCell ref="F19:G19"/>
    <mergeCell ref="J35:P35"/>
    <mergeCell ref="A23:P23"/>
    <mergeCell ref="A24:P24"/>
    <mergeCell ref="O20:P20"/>
    <mergeCell ref="D21:E21"/>
    <mergeCell ref="H20:I20"/>
    <mergeCell ref="J20:K20"/>
    <mergeCell ref="I30:J30"/>
    <mergeCell ref="F21:G21"/>
    <mergeCell ref="D14:E14"/>
    <mergeCell ref="J11:K11"/>
    <mergeCell ref="L11:P11"/>
    <mergeCell ref="A12:B21"/>
    <mergeCell ref="C12:C13"/>
    <mergeCell ref="D12:E13"/>
    <mergeCell ref="F12:G13"/>
    <mergeCell ref="H12:K12"/>
    <mergeCell ref="L12:M13"/>
    <mergeCell ref="F14:G14"/>
    <mergeCell ref="N12:N13"/>
    <mergeCell ref="H13:I13"/>
    <mergeCell ref="H18:I18"/>
    <mergeCell ref="J18:K18"/>
    <mergeCell ref="H19:I19"/>
    <mergeCell ref="J19:K19"/>
    <mergeCell ref="J15:K15"/>
    <mergeCell ref="H17:I17"/>
    <mergeCell ref="J17:K17"/>
    <mergeCell ref="H21:I21"/>
    <mergeCell ref="J21:K21"/>
    <mergeCell ref="F20:G20"/>
    <mergeCell ref="O21:P21"/>
    <mergeCell ref="A25:P25"/>
    <mergeCell ref="D20:E20"/>
    <mergeCell ref="B26:P26"/>
    <mergeCell ref="H36:I36"/>
    <mergeCell ref="J36:P36"/>
    <mergeCell ref="H38:I38"/>
    <mergeCell ref="J38:O38"/>
    <mergeCell ref="H34:I34"/>
    <mergeCell ref="J34:P34"/>
    <mergeCell ref="H35:I35"/>
    <mergeCell ref="A40:G40"/>
    <mergeCell ref="A28:D28"/>
    <mergeCell ref="E28:F28"/>
    <mergeCell ref="G28:H28"/>
    <mergeCell ref="I28:J28"/>
    <mergeCell ref="K28:O28"/>
    <mergeCell ref="J33:P33"/>
    <mergeCell ref="K32:L32"/>
  </mergeCells>
  <dataValidations count="2">
    <dataValidation type="list" allowBlank="1" showInputMessage="1" showErrorMessage="1" sqref="M1:N1">
      <formula1>"名古屋,西尾張,愛日,知多,西三河,東三河"</formula1>
    </dataValidation>
    <dataValidation type="list" allowBlank="1" showInputMessage="1" showErrorMessage="1" sqref="M4">
      <formula1>"（男）,（女）"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zoomScalePageLayoutView="0" workbookViewId="0" topLeftCell="A16">
      <selection activeCell="K30" sqref="K30"/>
    </sheetView>
  </sheetViews>
  <sheetFormatPr defaultColWidth="5.57421875" defaultRowHeight="15"/>
  <cols>
    <col min="1" max="2" width="5.57421875" style="3" customWidth="1"/>
    <col min="3" max="11" width="5.57421875" style="4" customWidth="1"/>
    <col min="12" max="13" width="5.57421875" style="3" customWidth="1"/>
    <col min="14" max="16" width="5.57421875" style="4" customWidth="1"/>
    <col min="17" max="16384" width="5.57421875" style="3" customWidth="1"/>
  </cols>
  <sheetData>
    <row r="1" spans="3:16" s="16" customFormat="1" ht="14.25">
      <c r="C1" s="15"/>
      <c r="D1" s="15"/>
      <c r="E1" s="15"/>
      <c r="F1" s="15"/>
      <c r="G1" s="15"/>
      <c r="H1" s="15"/>
      <c r="I1" s="15"/>
      <c r="J1" s="15"/>
      <c r="K1" s="15"/>
      <c r="L1" s="15" t="s">
        <v>31</v>
      </c>
      <c r="M1" s="469"/>
      <c r="N1" s="469"/>
      <c r="O1" s="15" t="s">
        <v>32</v>
      </c>
      <c r="P1" s="15" t="s">
        <v>30</v>
      </c>
    </row>
    <row r="2" spans="3:16" s="19" customFormat="1" ht="9">
      <c r="C2" s="20"/>
      <c r="D2" s="20"/>
      <c r="E2" s="20"/>
      <c r="F2" s="20"/>
      <c r="G2" s="20"/>
      <c r="H2" s="20"/>
      <c r="I2" s="20"/>
      <c r="J2" s="20"/>
      <c r="K2" s="20"/>
      <c r="L2" s="21"/>
      <c r="M2" s="20"/>
      <c r="N2" s="20"/>
      <c r="O2" s="22"/>
      <c r="P2" s="20"/>
    </row>
    <row r="3" spans="1:16" ht="23.25" customHeight="1">
      <c r="A3" s="1" t="s">
        <v>20</v>
      </c>
      <c r="B3" s="84">
        <v>72</v>
      </c>
      <c r="C3" s="2" t="s">
        <v>21</v>
      </c>
      <c r="D3" s="410" t="s">
        <v>180</v>
      </c>
      <c r="E3" s="410"/>
      <c r="F3" s="410"/>
      <c r="G3" s="410"/>
      <c r="H3" s="410"/>
      <c r="I3" s="410"/>
      <c r="J3" s="410"/>
      <c r="K3" s="410"/>
      <c r="L3" s="410"/>
      <c r="M3" s="410"/>
      <c r="N3" s="410"/>
      <c r="O3" s="410"/>
      <c r="P3" s="410"/>
    </row>
    <row r="4" spans="1:16" s="13" customFormat="1" ht="23.25" customHeight="1">
      <c r="A4" s="411" t="s">
        <v>24</v>
      </c>
      <c r="B4" s="411"/>
      <c r="C4" s="411"/>
      <c r="D4" s="14" t="s">
        <v>27</v>
      </c>
      <c r="E4" s="470" t="s">
        <v>28</v>
      </c>
      <c r="F4" s="470"/>
      <c r="G4" s="470"/>
      <c r="H4" s="470"/>
      <c r="I4" s="470"/>
      <c r="J4" s="35" t="s">
        <v>26</v>
      </c>
      <c r="M4" s="470"/>
      <c r="N4" s="470"/>
      <c r="O4" s="389" t="s">
        <v>29</v>
      </c>
      <c r="P4" s="389"/>
    </row>
    <row r="5" spans="3:16" s="19" customFormat="1" ht="9.75" thickBot="1">
      <c r="C5" s="20"/>
      <c r="D5" s="20"/>
      <c r="E5" s="20"/>
      <c r="F5" s="20"/>
      <c r="G5" s="20"/>
      <c r="H5" s="20"/>
      <c r="I5" s="20"/>
      <c r="J5" s="20"/>
      <c r="K5" s="20"/>
      <c r="N5" s="20"/>
      <c r="O5" s="20"/>
      <c r="P5" s="20"/>
    </row>
    <row r="6" spans="1:16" ht="33.75" customHeight="1">
      <c r="A6" s="390" t="s">
        <v>2</v>
      </c>
      <c r="B6" s="391"/>
      <c r="C6" s="399" t="s">
        <v>3</v>
      </c>
      <c r="D6" s="369"/>
      <c r="E6" s="369" t="s">
        <v>7</v>
      </c>
      <c r="F6" s="369"/>
      <c r="G6" s="369"/>
      <c r="H6" s="369"/>
      <c r="I6" s="369" t="s">
        <v>4</v>
      </c>
      <c r="J6" s="369"/>
      <c r="K6" s="369"/>
      <c r="L6" s="369"/>
      <c r="M6" s="369"/>
      <c r="N6" s="404" t="s">
        <v>44</v>
      </c>
      <c r="O6" s="405"/>
      <c r="P6" s="406"/>
    </row>
    <row r="7" spans="1:16" ht="13.5" customHeight="1">
      <c r="A7" s="395"/>
      <c r="B7" s="396"/>
      <c r="C7" s="413" t="s">
        <v>8</v>
      </c>
      <c r="D7" s="414"/>
      <c r="E7" s="471"/>
      <c r="F7" s="471"/>
      <c r="G7" s="471"/>
      <c r="H7" s="471"/>
      <c r="I7" s="462"/>
      <c r="J7" s="463"/>
      <c r="K7" s="463"/>
      <c r="L7" s="463"/>
      <c r="M7" s="464"/>
      <c r="N7" s="370" t="s">
        <v>91</v>
      </c>
      <c r="O7" s="371"/>
      <c r="P7" s="372"/>
    </row>
    <row r="8" spans="1:16" ht="33.75" customHeight="1">
      <c r="A8" s="397"/>
      <c r="B8" s="398"/>
      <c r="C8" s="413"/>
      <c r="D8" s="414"/>
      <c r="E8" s="465" t="s">
        <v>138</v>
      </c>
      <c r="F8" s="465"/>
      <c r="G8" s="465"/>
      <c r="H8" s="465"/>
      <c r="I8" s="466"/>
      <c r="J8" s="467"/>
      <c r="K8" s="467"/>
      <c r="L8" s="467"/>
      <c r="M8" s="468"/>
      <c r="N8" s="373" t="s">
        <v>9</v>
      </c>
      <c r="O8" s="374"/>
      <c r="P8" s="375"/>
    </row>
    <row r="9" spans="1:16" ht="26.25" customHeight="1" thickBot="1">
      <c r="A9" s="392" t="s">
        <v>128</v>
      </c>
      <c r="B9" s="418"/>
      <c r="C9" s="383" t="s">
        <v>129</v>
      </c>
      <c r="D9" s="384"/>
      <c r="E9" s="461"/>
      <c r="F9" s="461"/>
      <c r="G9" s="461"/>
      <c r="H9" s="461"/>
      <c r="I9" s="461"/>
      <c r="J9" s="384" t="s">
        <v>131</v>
      </c>
      <c r="K9" s="384"/>
      <c r="L9" s="461"/>
      <c r="M9" s="461"/>
      <c r="N9" s="461"/>
      <c r="O9" s="461"/>
      <c r="P9" s="474"/>
    </row>
    <row r="10" spans="1:17" ht="13.5">
      <c r="A10" s="390" t="s">
        <v>10</v>
      </c>
      <c r="B10" s="391"/>
      <c r="C10" s="477"/>
      <c r="D10" s="478"/>
      <c r="E10" s="478"/>
      <c r="F10" s="478"/>
      <c r="G10" s="478"/>
      <c r="H10" s="478"/>
      <c r="I10" s="478"/>
      <c r="J10" s="378" t="s">
        <v>33</v>
      </c>
      <c r="K10" s="379"/>
      <c r="L10" s="379"/>
      <c r="M10" s="379"/>
      <c r="N10" s="379"/>
      <c r="O10" s="379"/>
      <c r="P10" s="380"/>
      <c r="Q10" s="4"/>
    </row>
    <row r="11" spans="1:17" ht="33.75" customHeight="1" thickBot="1">
      <c r="A11" s="392"/>
      <c r="B11" s="393"/>
      <c r="C11" s="459"/>
      <c r="D11" s="460"/>
      <c r="E11" s="460"/>
      <c r="F11" s="460"/>
      <c r="G11" s="460"/>
      <c r="H11" s="460"/>
      <c r="I11" s="460"/>
      <c r="J11" s="339" t="s">
        <v>11</v>
      </c>
      <c r="K11" s="340"/>
      <c r="L11" s="456"/>
      <c r="M11" s="457"/>
      <c r="N11" s="457"/>
      <c r="O11" s="457"/>
      <c r="P11" s="458"/>
      <c r="Q11" s="4"/>
    </row>
    <row r="12" spans="1:16" ht="18" customHeight="1">
      <c r="A12" s="344" t="s">
        <v>0</v>
      </c>
      <c r="B12" s="472"/>
      <c r="C12" s="348" t="s">
        <v>1</v>
      </c>
      <c r="D12" s="350" t="s">
        <v>73</v>
      </c>
      <c r="E12" s="351"/>
      <c r="F12" s="354" t="s">
        <v>74</v>
      </c>
      <c r="G12" s="355"/>
      <c r="H12" s="358" t="s">
        <v>81</v>
      </c>
      <c r="I12" s="358"/>
      <c r="J12" s="358"/>
      <c r="K12" s="358"/>
      <c r="L12" s="350" t="s">
        <v>13</v>
      </c>
      <c r="M12" s="355"/>
      <c r="N12" s="331" t="s">
        <v>23</v>
      </c>
      <c r="O12" s="387" t="s">
        <v>92</v>
      </c>
      <c r="P12" s="388"/>
    </row>
    <row r="13" spans="1:16" ht="18" customHeight="1">
      <c r="A13" s="344"/>
      <c r="B13" s="472"/>
      <c r="C13" s="349"/>
      <c r="D13" s="352"/>
      <c r="E13" s="353"/>
      <c r="F13" s="356"/>
      <c r="G13" s="357"/>
      <c r="H13" s="333" t="s">
        <v>82</v>
      </c>
      <c r="I13" s="334"/>
      <c r="J13" s="385" t="s">
        <v>74</v>
      </c>
      <c r="K13" s="386"/>
      <c r="L13" s="352"/>
      <c r="M13" s="357"/>
      <c r="N13" s="332"/>
      <c r="O13" s="367" t="s">
        <v>93</v>
      </c>
      <c r="P13" s="368"/>
    </row>
    <row r="14" spans="1:16" ht="37.5" customHeight="1">
      <c r="A14" s="344"/>
      <c r="B14" s="472"/>
      <c r="C14" s="25" t="s">
        <v>45</v>
      </c>
      <c r="D14" s="426"/>
      <c r="E14" s="427"/>
      <c r="F14" s="428"/>
      <c r="G14" s="429"/>
      <c r="H14" s="430"/>
      <c r="I14" s="431"/>
      <c r="J14" s="432"/>
      <c r="K14" s="433"/>
      <c r="L14" s="50"/>
      <c r="M14" s="26" t="s">
        <v>6</v>
      </c>
      <c r="N14" s="53"/>
      <c r="O14" s="434"/>
      <c r="P14" s="435"/>
    </row>
    <row r="15" spans="1:16" ht="37.5" customHeight="1">
      <c r="A15" s="344"/>
      <c r="B15" s="472"/>
      <c r="C15" s="39" t="s">
        <v>46</v>
      </c>
      <c r="D15" s="446"/>
      <c r="E15" s="447"/>
      <c r="F15" s="448"/>
      <c r="G15" s="449"/>
      <c r="H15" s="450"/>
      <c r="I15" s="451"/>
      <c r="J15" s="452"/>
      <c r="K15" s="453"/>
      <c r="L15" s="51"/>
      <c r="M15" s="44" t="s">
        <v>6</v>
      </c>
      <c r="N15" s="54"/>
      <c r="O15" s="454"/>
      <c r="P15" s="455"/>
    </row>
    <row r="16" spans="1:16" ht="37.5" customHeight="1">
      <c r="A16" s="344"/>
      <c r="B16" s="472"/>
      <c r="C16" s="25" t="s">
        <v>47</v>
      </c>
      <c r="D16" s="426"/>
      <c r="E16" s="427"/>
      <c r="F16" s="428"/>
      <c r="G16" s="429"/>
      <c r="H16" s="430"/>
      <c r="I16" s="431"/>
      <c r="J16" s="432"/>
      <c r="K16" s="433"/>
      <c r="L16" s="50"/>
      <c r="M16" s="26" t="s">
        <v>6</v>
      </c>
      <c r="N16" s="53"/>
      <c r="O16" s="434"/>
      <c r="P16" s="435"/>
    </row>
    <row r="17" spans="1:16" ht="37.5" customHeight="1">
      <c r="A17" s="344"/>
      <c r="B17" s="472"/>
      <c r="C17" s="39" t="s">
        <v>48</v>
      </c>
      <c r="D17" s="446"/>
      <c r="E17" s="447"/>
      <c r="F17" s="448"/>
      <c r="G17" s="449"/>
      <c r="H17" s="450"/>
      <c r="I17" s="451"/>
      <c r="J17" s="452"/>
      <c r="K17" s="453"/>
      <c r="L17" s="51"/>
      <c r="M17" s="44" t="s">
        <v>6</v>
      </c>
      <c r="N17" s="54"/>
      <c r="O17" s="454"/>
      <c r="P17" s="455"/>
    </row>
    <row r="18" spans="1:16" ht="37.5" customHeight="1">
      <c r="A18" s="344"/>
      <c r="B18" s="472"/>
      <c r="C18" s="25" t="s">
        <v>49</v>
      </c>
      <c r="D18" s="426"/>
      <c r="E18" s="427"/>
      <c r="F18" s="428"/>
      <c r="G18" s="429"/>
      <c r="H18" s="430"/>
      <c r="I18" s="431"/>
      <c r="J18" s="432"/>
      <c r="K18" s="433"/>
      <c r="L18" s="50"/>
      <c r="M18" s="26" t="s">
        <v>6</v>
      </c>
      <c r="N18" s="53"/>
      <c r="O18" s="434"/>
      <c r="P18" s="435"/>
    </row>
    <row r="19" spans="1:16" ht="37.5" customHeight="1">
      <c r="A19" s="344"/>
      <c r="B19" s="472"/>
      <c r="C19" s="39" t="s">
        <v>50</v>
      </c>
      <c r="D19" s="446"/>
      <c r="E19" s="447"/>
      <c r="F19" s="448"/>
      <c r="G19" s="449"/>
      <c r="H19" s="450"/>
      <c r="I19" s="451"/>
      <c r="J19" s="452"/>
      <c r="K19" s="453"/>
      <c r="L19" s="51"/>
      <c r="M19" s="44" t="s">
        <v>6</v>
      </c>
      <c r="N19" s="54"/>
      <c r="O19" s="454"/>
      <c r="P19" s="455"/>
    </row>
    <row r="20" spans="1:16" ht="37.5" customHeight="1">
      <c r="A20" s="344"/>
      <c r="B20" s="472"/>
      <c r="C20" s="25" t="s">
        <v>51</v>
      </c>
      <c r="D20" s="426"/>
      <c r="E20" s="427"/>
      <c r="F20" s="428"/>
      <c r="G20" s="429"/>
      <c r="H20" s="430"/>
      <c r="I20" s="431"/>
      <c r="J20" s="432"/>
      <c r="K20" s="433"/>
      <c r="L20" s="50"/>
      <c r="M20" s="26" t="s">
        <v>6</v>
      </c>
      <c r="N20" s="53"/>
      <c r="O20" s="434"/>
      <c r="P20" s="435"/>
    </row>
    <row r="21" spans="1:16" ht="37.5" customHeight="1" thickBot="1">
      <c r="A21" s="346"/>
      <c r="B21" s="473"/>
      <c r="C21" s="45" t="s">
        <v>52</v>
      </c>
      <c r="D21" s="436"/>
      <c r="E21" s="437"/>
      <c r="F21" s="438"/>
      <c r="G21" s="439"/>
      <c r="H21" s="440"/>
      <c r="I21" s="441"/>
      <c r="J21" s="442"/>
      <c r="K21" s="443"/>
      <c r="L21" s="52"/>
      <c r="M21" s="46" t="s">
        <v>6</v>
      </c>
      <c r="N21" s="55"/>
      <c r="O21" s="444"/>
      <c r="P21" s="445"/>
    </row>
    <row r="22" spans="3:16" s="19" customFormat="1" ht="9">
      <c r="C22" s="20"/>
      <c r="D22" s="20"/>
      <c r="E22" s="20"/>
      <c r="F22" s="20"/>
      <c r="G22" s="20"/>
      <c r="H22" s="20"/>
      <c r="I22" s="20"/>
      <c r="J22" s="20"/>
      <c r="K22" s="20"/>
      <c r="N22" s="20"/>
      <c r="O22" s="20"/>
      <c r="P22" s="20"/>
    </row>
    <row r="23" spans="1:16" ht="13.5">
      <c r="A23" s="328" t="s">
        <v>34</v>
      </c>
      <c r="B23" s="328"/>
      <c r="C23" s="328"/>
      <c r="D23" s="328"/>
      <c r="E23" s="328"/>
      <c r="F23" s="328"/>
      <c r="G23" s="328"/>
      <c r="H23" s="328"/>
      <c r="I23" s="328"/>
      <c r="J23" s="328"/>
      <c r="K23" s="328"/>
      <c r="L23" s="328"/>
      <c r="M23" s="328"/>
      <c r="N23" s="328"/>
      <c r="O23" s="328"/>
      <c r="P23" s="328"/>
    </row>
    <row r="24" spans="1:16" ht="13.5">
      <c r="A24" s="328" t="s">
        <v>35</v>
      </c>
      <c r="B24" s="328"/>
      <c r="C24" s="328"/>
      <c r="D24" s="328"/>
      <c r="E24" s="328"/>
      <c r="F24" s="328"/>
      <c r="G24" s="328"/>
      <c r="H24" s="328"/>
      <c r="I24" s="328"/>
      <c r="J24" s="328"/>
      <c r="K24" s="328"/>
      <c r="L24" s="328"/>
      <c r="M24" s="328"/>
      <c r="N24" s="328"/>
      <c r="O24" s="328"/>
      <c r="P24" s="328"/>
    </row>
    <row r="25" spans="1:16" ht="13.5">
      <c r="A25" s="328" t="s">
        <v>36</v>
      </c>
      <c r="B25" s="328"/>
      <c r="C25" s="328"/>
      <c r="D25" s="328"/>
      <c r="E25" s="328"/>
      <c r="F25" s="328"/>
      <c r="G25" s="328"/>
      <c r="H25" s="328"/>
      <c r="I25" s="328"/>
      <c r="J25" s="328"/>
      <c r="K25" s="328"/>
      <c r="L25" s="328"/>
      <c r="M25" s="328"/>
      <c r="N25" s="328"/>
      <c r="O25" s="328"/>
      <c r="P25" s="328"/>
    </row>
    <row r="26" spans="1:16" ht="13.5">
      <c r="A26" s="36"/>
      <c r="B26" s="313" t="s">
        <v>37</v>
      </c>
      <c r="C26" s="313"/>
      <c r="D26" s="313"/>
      <c r="E26" s="313"/>
      <c r="F26" s="313"/>
      <c r="G26" s="313"/>
      <c r="H26" s="313"/>
      <c r="I26" s="313"/>
      <c r="J26" s="313"/>
      <c r="K26" s="313"/>
      <c r="L26" s="313"/>
      <c r="M26" s="313"/>
      <c r="N26" s="313"/>
      <c r="O26" s="313"/>
      <c r="P26" s="313"/>
    </row>
    <row r="27" spans="1:16" s="19" customFormat="1" ht="9">
      <c r="A27" s="22"/>
      <c r="B27" s="21"/>
      <c r="C27" s="21"/>
      <c r="D27" s="21"/>
      <c r="E27" s="21"/>
      <c r="F27" s="21"/>
      <c r="G27" s="21"/>
      <c r="H27" s="21"/>
      <c r="I27" s="20"/>
      <c r="J27" s="21"/>
      <c r="K27" s="21"/>
      <c r="L27" s="21"/>
      <c r="M27" s="21"/>
      <c r="N27" s="21"/>
      <c r="O27" s="21"/>
      <c r="P27" s="21"/>
    </row>
    <row r="28" spans="1:17" s="5" customFormat="1" ht="15.75" customHeight="1">
      <c r="A28" s="421" t="s">
        <v>14</v>
      </c>
      <c r="B28" s="421"/>
      <c r="C28" s="421"/>
      <c r="D28" s="421"/>
      <c r="E28" s="422">
        <f>COUNTA(D14:E21)</f>
        <v>0</v>
      </c>
      <c r="F28" s="422"/>
      <c r="G28" s="423" t="s">
        <v>15</v>
      </c>
      <c r="H28" s="423"/>
      <c r="I28" s="424">
        <f>E28*800</f>
        <v>0</v>
      </c>
      <c r="J28" s="424"/>
      <c r="K28" s="425" t="s">
        <v>38</v>
      </c>
      <c r="L28" s="425"/>
      <c r="M28" s="425"/>
      <c r="N28" s="425"/>
      <c r="O28" s="425"/>
      <c r="P28" s="23"/>
      <c r="Q28" s="23"/>
    </row>
    <row r="29" spans="1:16" s="19" customFormat="1" ht="9">
      <c r="A29" s="22"/>
      <c r="B29" s="21"/>
      <c r="C29" s="21"/>
      <c r="D29" s="21"/>
      <c r="E29" s="21"/>
      <c r="F29" s="21"/>
      <c r="G29" s="21"/>
      <c r="H29" s="21"/>
      <c r="I29" s="21"/>
      <c r="J29" s="21"/>
      <c r="K29" s="21"/>
      <c r="L29" s="21"/>
      <c r="M29" s="21"/>
      <c r="N29" s="21"/>
      <c r="O29" s="21"/>
      <c r="P29" s="21"/>
    </row>
    <row r="30" spans="9:16" s="5" customFormat="1" ht="14.25" customHeight="1">
      <c r="I30" s="479" t="s">
        <v>16</v>
      </c>
      <c r="J30" s="479"/>
      <c r="K30" s="56">
        <v>30</v>
      </c>
      <c r="L30" s="6" t="s">
        <v>17</v>
      </c>
      <c r="M30" s="56"/>
      <c r="N30" s="7" t="s">
        <v>18</v>
      </c>
      <c r="O30" s="57"/>
      <c r="P30" s="6" t="s">
        <v>19</v>
      </c>
    </row>
    <row r="31" spans="3:16" s="19" customFormat="1" ht="9">
      <c r="C31" s="20"/>
      <c r="D31" s="20"/>
      <c r="E31" s="20"/>
      <c r="F31" s="20"/>
      <c r="G31" s="20"/>
      <c r="H31" s="20"/>
      <c r="I31" s="20"/>
      <c r="J31" s="20"/>
      <c r="K31" s="20"/>
      <c r="N31" s="20"/>
      <c r="O31" s="20"/>
      <c r="P31" s="20"/>
    </row>
    <row r="32" spans="3:16" s="17" customFormat="1" ht="11.25">
      <c r="C32" s="18"/>
      <c r="D32" s="18"/>
      <c r="E32" s="18"/>
      <c r="F32" s="18"/>
      <c r="G32" s="18"/>
      <c r="H32" s="18"/>
      <c r="I32" s="18"/>
      <c r="J32" s="75" t="s">
        <v>127</v>
      </c>
      <c r="K32" s="475"/>
      <c r="L32" s="475"/>
      <c r="M32" s="18"/>
      <c r="N32" s="18"/>
      <c r="O32" s="18"/>
      <c r="P32" s="18"/>
    </row>
    <row r="33" spans="3:16" s="17" customFormat="1" ht="11.25">
      <c r="C33" s="18"/>
      <c r="D33" s="18"/>
      <c r="E33" s="18"/>
      <c r="F33" s="18"/>
      <c r="G33" s="18"/>
      <c r="H33" s="18"/>
      <c r="I33" s="18"/>
      <c r="J33" s="476"/>
      <c r="K33" s="476"/>
      <c r="L33" s="476"/>
      <c r="M33" s="476"/>
      <c r="N33" s="476"/>
      <c r="O33" s="476"/>
      <c r="P33" s="476"/>
    </row>
    <row r="34" spans="7:16" ht="13.5">
      <c r="G34" s="3"/>
      <c r="H34" s="317" t="s">
        <v>39</v>
      </c>
      <c r="I34" s="317"/>
      <c r="J34" s="419"/>
      <c r="K34" s="419"/>
      <c r="L34" s="419"/>
      <c r="M34" s="419"/>
      <c r="N34" s="419"/>
      <c r="O34" s="419"/>
      <c r="P34" s="419"/>
    </row>
    <row r="35" spans="7:17" ht="13.5">
      <c r="G35" s="3"/>
      <c r="H35" s="319" t="s">
        <v>12</v>
      </c>
      <c r="I35" s="319"/>
      <c r="J35" s="359" t="str">
        <f>E7&amp;I7&amp;N7</f>
        <v>ちゅうがっこう</v>
      </c>
      <c r="K35" s="359"/>
      <c r="L35" s="359"/>
      <c r="M35" s="359"/>
      <c r="N35" s="359"/>
      <c r="O35" s="359"/>
      <c r="P35" s="359"/>
      <c r="Q35" s="17"/>
    </row>
    <row r="36" spans="7:17" ht="14.25">
      <c r="G36" s="3"/>
      <c r="H36" s="314" t="s">
        <v>40</v>
      </c>
      <c r="I36" s="314"/>
      <c r="J36" s="315" t="str">
        <f>E8&amp;I8&amp;N8</f>
        <v>立中学校</v>
      </c>
      <c r="K36" s="315"/>
      <c r="L36" s="315"/>
      <c r="M36" s="315"/>
      <c r="N36" s="315"/>
      <c r="O36" s="315"/>
      <c r="P36" s="315"/>
      <c r="Q36" s="16"/>
    </row>
    <row r="37" spans="3:16" s="19" customFormat="1" ht="9">
      <c r="C37" s="20"/>
      <c r="D37" s="20"/>
      <c r="G37" s="20"/>
      <c r="H37" s="24"/>
      <c r="I37" s="24"/>
      <c r="J37" s="22"/>
      <c r="K37" s="22"/>
      <c r="L37" s="22"/>
      <c r="M37" s="22"/>
      <c r="N37" s="22"/>
      <c r="O37" s="22"/>
      <c r="P37" s="22"/>
    </row>
    <row r="38" spans="5:16" ht="17.25">
      <c r="E38" s="3"/>
      <c r="F38" s="3"/>
      <c r="G38" s="3"/>
      <c r="H38" s="314" t="s">
        <v>42</v>
      </c>
      <c r="I38" s="314"/>
      <c r="J38" s="420"/>
      <c r="K38" s="420"/>
      <c r="L38" s="420"/>
      <c r="M38" s="420"/>
      <c r="N38" s="420"/>
      <c r="O38" s="420"/>
      <c r="P38" s="10" t="s">
        <v>43</v>
      </c>
    </row>
    <row r="39" spans="3:16" s="19" customFormat="1" ht="9">
      <c r="C39" s="20"/>
      <c r="D39" s="20"/>
      <c r="E39" s="20"/>
      <c r="F39" s="20"/>
      <c r="G39" s="20"/>
      <c r="H39" s="20"/>
      <c r="I39" s="20"/>
      <c r="J39" s="20"/>
      <c r="K39" s="20"/>
      <c r="N39" s="20"/>
      <c r="O39" s="20"/>
      <c r="P39" s="20"/>
    </row>
    <row r="40" spans="1:7" ht="14.25">
      <c r="A40" s="305" t="s">
        <v>53</v>
      </c>
      <c r="B40" s="305"/>
      <c r="C40" s="305"/>
      <c r="D40" s="305"/>
      <c r="E40" s="305"/>
      <c r="F40" s="305"/>
      <c r="G40" s="305"/>
    </row>
  </sheetData>
  <sheetProtection sheet="1"/>
  <mergeCells count="101">
    <mergeCell ref="K32:L32"/>
    <mergeCell ref="J33:P33"/>
    <mergeCell ref="A9:B9"/>
    <mergeCell ref="C9:D9"/>
    <mergeCell ref="J9:K9"/>
    <mergeCell ref="C7:D8"/>
    <mergeCell ref="A10:B11"/>
    <mergeCell ref="C10:I10"/>
    <mergeCell ref="A6:B8"/>
    <mergeCell ref="I30:J30"/>
    <mergeCell ref="A12:B21"/>
    <mergeCell ref="C12:C13"/>
    <mergeCell ref="L9:P9"/>
    <mergeCell ref="J13:K13"/>
    <mergeCell ref="O13:P13"/>
    <mergeCell ref="H16:I16"/>
    <mergeCell ref="J16:K16"/>
    <mergeCell ref="D12:E13"/>
    <mergeCell ref="H12:K12"/>
    <mergeCell ref="D15:E15"/>
    <mergeCell ref="F15:G15"/>
    <mergeCell ref="H15:I15"/>
    <mergeCell ref="M1:N1"/>
    <mergeCell ref="D3:P3"/>
    <mergeCell ref="E4:I4"/>
    <mergeCell ref="M4:N4"/>
    <mergeCell ref="O4:P4"/>
    <mergeCell ref="E7:H7"/>
    <mergeCell ref="E6:H6"/>
    <mergeCell ref="I6:M6"/>
    <mergeCell ref="N6:P6"/>
    <mergeCell ref="C6:D6"/>
    <mergeCell ref="A4:C4"/>
    <mergeCell ref="N7:P7"/>
    <mergeCell ref="I7:M7"/>
    <mergeCell ref="E8:H8"/>
    <mergeCell ref="I8:M8"/>
    <mergeCell ref="N8:P8"/>
    <mergeCell ref="J10:P10"/>
    <mergeCell ref="L11:P11"/>
    <mergeCell ref="C11:I11"/>
    <mergeCell ref="J11:K11"/>
    <mergeCell ref="E9:I9"/>
    <mergeCell ref="L12:M13"/>
    <mergeCell ref="N12:N13"/>
    <mergeCell ref="O12:P12"/>
    <mergeCell ref="D14:E14"/>
    <mergeCell ref="F14:G14"/>
    <mergeCell ref="H14:I14"/>
    <mergeCell ref="J14:K14"/>
    <mergeCell ref="O14:P14"/>
    <mergeCell ref="H13:I13"/>
    <mergeCell ref="F12:G13"/>
    <mergeCell ref="J15:K15"/>
    <mergeCell ref="O15:P15"/>
    <mergeCell ref="O16:P16"/>
    <mergeCell ref="D17:E17"/>
    <mergeCell ref="F17:G17"/>
    <mergeCell ref="H17:I17"/>
    <mergeCell ref="J17:K17"/>
    <mergeCell ref="O17:P17"/>
    <mergeCell ref="D16:E16"/>
    <mergeCell ref="F16:G16"/>
    <mergeCell ref="D18:E18"/>
    <mergeCell ref="F18:G18"/>
    <mergeCell ref="H18:I18"/>
    <mergeCell ref="J18:K18"/>
    <mergeCell ref="O18:P18"/>
    <mergeCell ref="D19:E19"/>
    <mergeCell ref="F19:G19"/>
    <mergeCell ref="H19:I19"/>
    <mergeCell ref="J19:K19"/>
    <mergeCell ref="O19:P19"/>
    <mergeCell ref="D20:E20"/>
    <mergeCell ref="F20:G20"/>
    <mergeCell ref="H20:I20"/>
    <mergeCell ref="J20:K20"/>
    <mergeCell ref="O20:P20"/>
    <mergeCell ref="D21:E21"/>
    <mergeCell ref="F21:G21"/>
    <mergeCell ref="H21:I21"/>
    <mergeCell ref="J21:K21"/>
    <mergeCell ref="O21:P21"/>
    <mergeCell ref="A23:P23"/>
    <mergeCell ref="A24:P24"/>
    <mergeCell ref="A25:P25"/>
    <mergeCell ref="B26:P26"/>
    <mergeCell ref="A28:D28"/>
    <mergeCell ref="E28:F28"/>
    <mergeCell ref="G28:H28"/>
    <mergeCell ref="I28:J28"/>
    <mergeCell ref="K28:O28"/>
    <mergeCell ref="A40:G40"/>
    <mergeCell ref="J34:P34"/>
    <mergeCell ref="H35:I35"/>
    <mergeCell ref="J35:P35"/>
    <mergeCell ref="H36:I36"/>
    <mergeCell ref="J36:P36"/>
    <mergeCell ref="H38:I38"/>
    <mergeCell ref="J38:O38"/>
    <mergeCell ref="H34:I34"/>
  </mergeCells>
  <dataValidations count="2">
    <dataValidation type="list" allowBlank="1" showInputMessage="1" showErrorMessage="1" sqref="M4">
      <formula1>"（男）,（女）"</formula1>
    </dataValidation>
    <dataValidation type="list" allowBlank="1" showInputMessage="1" showErrorMessage="1" sqref="M1:N1">
      <formula1>"名古屋,西尾張,愛日,知多,西三河,東三河"</formula1>
    </dataValidation>
  </dataValidations>
  <printOptions horizontalCentered="1" verticalCentered="1"/>
  <pageMargins left="0.5905511811023623" right="0.5905511811023623" top="0.7874015748031497" bottom="0.7874015748031497"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A1" sqref="A1:B1"/>
    </sheetView>
  </sheetViews>
  <sheetFormatPr defaultColWidth="9.140625" defaultRowHeight="15"/>
  <cols>
    <col min="1" max="1" width="7.421875" style="0" bestFit="1" customWidth="1"/>
    <col min="4" max="4" width="24.421875" style="0" bestFit="1" customWidth="1"/>
    <col min="5" max="5" width="10.421875" style="34" bestFit="1" customWidth="1"/>
    <col min="6" max="6" width="17.28125" style="34" bestFit="1" customWidth="1"/>
    <col min="7" max="7" width="10.421875" style="0" bestFit="1" customWidth="1"/>
    <col min="8" max="8" width="17.28125" style="0" bestFit="1" customWidth="1"/>
    <col min="10" max="10" width="8.421875" style="0" bestFit="1" customWidth="1"/>
    <col min="11" max="11" width="2.421875" style="0" bestFit="1" customWidth="1"/>
    <col min="12" max="12" width="8.421875" style="0" bestFit="1" customWidth="1"/>
    <col min="13" max="13" width="2.421875" style="0" bestFit="1" customWidth="1"/>
    <col min="14" max="14" width="5.28125" style="0" bestFit="1" customWidth="1"/>
    <col min="15" max="15" width="2.421875" style="0" bestFit="1" customWidth="1"/>
  </cols>
  <sheetData>
    <row r="1" spans="1:6" ht="24">
      <c r="A1" s="494" t="s">
        <v>61</v>
      </c>
      <c r="B1" s="494"/>
      <c r="C1" s="491" t="s">
        <v>94</v>
      </c>
      <c r="D1" s="492"/>
      <c r="E1" s="492"/>
      <c r="F1" s="493"/>
    </row>
    <row r="2" spans="1:6" ht="13.5">
      <c r="A2" s="29" t="s">
        <v>62</v>
      </c>
      <c r="B2" s="29" t="s">
        <v>63</v>
      </c>
      <c r="C2" s="29" t="s">
        <v>64</v>
      </c>
      <c r="D2" s="29" t="s">
        <v>65</v>
      </c>
      <c r="E2" s="29" t="s">
        <v>66</v>
      </c>
      <c r="F2" s="29" t="s">
        <v>67</v>
      </c>
    </row>
    <row r="3" spans="1:6" ht="13.5">
      <c r="A3" s="495"/>
      <c r="B3" s="498" t="str">
        <f>'申込書（団体）'!E8</f>
        <v>立</v>
      </c>
      <c r="C3" s="498">
        <f>'申込書（団体）'!I8</f>
        <v>0</v>
      </c>
      <c r="D3" s="498" t="str">
        <f>'申込書（団体）'!E7&amp;"　"&amp;'申込書（団体）'!I7</f>
        <v>　</v>
      </c>
      <c r="E3" s="30" t="str">
        <f>'申込書（団体）'!D14&amp;"　"&amp;'申込書（団体）'!F14</f>
        <v>　</v>
      </c>
      <c r="F3" s="30" t="str">
        <f>'申込書（団体）'!H14&amp;"　"&amp;'申込書（団体）'!J14</f>
        <v>　</v>
      </c>
    </row>
    <row r="4" spans="1:6" ht="13.5">
      <c r="A4" s="495"/>
      <c r="B4" s="498"/>
      <c r="C4" s="498"/>
      <c r="D4" s="498"/>
      <c r="E4" s="30" t="str">
        <f>'申込書（団体）'!D15&amp;"　"&amp;'申込書（団体）'!F15</f>
        <v>　</v>
      </c>
      <c r="F4" s="30" t="str">
        <f>'申込書（団体）'!H15&amp;"　"&amp;'申込書（団体）'!J15</f>
        <v>　</v>
      </c>
    </row>
    <row r="5" spans="1:6" ht="13.5">
      <c r="A5" s="495"/>
      <c r="B5" s="498"/>
      <c r="C5" s="498"/>
      <c r="D5" s="498"/>
      <c r="E5" s="30" t="str">
        <f>'申込書（団体）'!D16&amp;"　"&amp;'申込書（団体）'!F16</f>
        <v>　</v>
      </c>
      <c r="F5" s="30" t="str">
        <f>'申込書（団体）'!H16&amp;"　"&amp;'申込書（団体）'!J16</f>
        <v>　</v>
      </c>
    </row>
    <row r="6" spans="1:6" ht="13.5">
      <c r="A6" s="495"/>
      <c r="B6" s="498"/>
      <c r="C6" s="498"/>
      <c r="D6" s="498"/>
      <c r="E6" s="30" t="str">
        <f>'申込書（団体）'!D17&amp;"　"&amp;'申込書（団体）'!F17</f>
        <v>　</v>
      </c>
      <c r="F6" s="30" t="str">
        <f>'申込書（団体）'!H17&amp;"　"&amp;'申込書（団体）'!J17</f>
        <v>　</v>
      </c>
    </row>
    <row r="7" spans="1:6" ht="13.5">
      <c r="A7" s="495"/>
      <c r="B7" s="498"/>
      <c r="C7" s="498"/>
      <c r="D7" s="498"/>
      <c r="E7" s="30" t="str">
        <f>'申込書（団体）'!D18&amp;"　"&amp;'申込書（団体）'!F18</f>
        <v>　</v>
      </c>
      <c r="F7" s="30" t="str">
        <f>'申込書（団体）'!H18&amp;"　"&amp;'申込書（団体）'!J18</f>
        <v>　</v>
      </c>
    </row>
    <row r="8" spans="1:6" ht="13.5">
      <c r="A8" s="495"/>
      <c r="B8" s="498"/>
      <c r="C8" s="498"/>
      <c r="D8" s="498"/>
      <c r="E8" s="30" t="str">
        <f>'申込書（団体）'!D19&amp;"　"&amp;'申込書（団体）'!F19</f>
        <v>　</v>
      </c>
      <c r="F8" s="30" t="str">
        <f>'申込書（団体）'!H19&amp;"　"&amp;'申込書（団体）'!J19</f>
        <v>　</v>
      </c>
    </row>
    <row r="9" spans="1:6" ht="13.5">
      <c r="A9" s="495"/>
      <c r="B9" s="498"/>
      <c r="C9" s="498"/>
      <c r="D9" s="498"/>
      <c r="E9" s="30" t="str">
        <f>'申込書（団体）'!D20&amp;"　"&amp;'申込書（団体）'!F20</f>
        <v>　</v>
      </c>
      <c r="F9" s="30" t="str">
        <f>'申込書（団体）'!H20&amp;"　"&amp;'申込書（団体）'!J20</f>
        <v>　</v>
      </c>
    </row>
    <row r="10" spans="1:6" ht="13.5">
      <c r="A10" s="495"/>
      <c r="B10" s="498"/>
      <c r="C10" s="498"/>
      <c r="D10" s="498"/>
      <c r="E10" s="30" t="str">
        <f>'申込書（団体）'!D21&amp;"　"&amp;'申込書（団体）'!F21</f>
        <v>　</v>
      </c>
      <c r="F10" s="30" t="str">
        <f>'申込書（団体）'!H21&amp;"　"&amp;'申込書（団体）'!J21</f>
        <v>　</v>
      </c>
    </row>
    <row r="12" spans="1:15" ht="24">
      <c r="A12" s="497" t="s">
        <v>68</v>
      </c>
      <c r="B12" s="497"/>
      <c r="C12" s="491" t="s">
        <v>94</v>
      </c>
      <c r="D12" s="492"/>
      <c r="E12" s="492"/>
      <c r="F12" s="492"/>
      <c r="G12" s="492"/>
      <c r="H12" s="493"/>
      <c r="J12" s="496" t="s">
        <v>98</v>
      </c>
      <c r="K12" s="496"/>
      <c r="L12" s="496"/>
      <c r="M12" s="496"/>
      <c r="N12" s="496"/>
      <c r="O12" s="496"/>
    </row>
    <row r="13" spans="1:15" ht="13.5">
      <c r="A13" s="29" t="s">
        <v>62</v>
      </c>
      <c r="B13" s="29" t="s">
        <v>63</v>
      </c>
      <c r="C13" s="29" t="s">
        <v>64</v>
      </c>
      <c r="D13" s="29" t="s">
        <v>65</v>
      </c>
      <c r="E13" s="31" t="s">
        <v>69</v>
      </c>
      <c r="F13" s="31" t="s">
        <v>70</v>
      </c>
      <c r="G13" s="31" t="s">
        <v>71</v>
      </c>
      <c r="H13" s="31" t="s">
        <v>72</v>
      </c>
      <c r="J13" s="47" t="s">
        <v>101</v>
      </c>
      <c r="K13" s="48" t="s">
        <v>103</v>
      </c>
      <c r="L13" s="49" t="s">
        <v>102</v>
      </c>
      <c r="M13" s="482" t="s">
        <v>104</v>
      </c>
      <c r="N13" s="483"/>
      <c r="O13" s="484"/>
    </row>
    <row r="14" spans="1:15" ht="13.5" customHeight="1">
      <c r="A14" s="32"/>
      <c r="B14" s="33" t="str">
        <f>'申込書（個人）'!$E$8</f>
        <v>立</v>
      </c>
      <c r="C14" s="33">
        <f>'申込書（個人）'!$I$8</f>
        <v>0</v>
      </c>
      <c r="D14" s="33" t="str">
        <f>'申込書（個人）'!$E$7&amp;"　"&amp;'申込書（個人）'!$I$7</f>
        <v>　</v>
      </c>
      <c r="E14" s="30" t="str">
        <f>'申込書（個人）'!D14&amp;"　"&amp;'申込書（個人）'!F14</f>
        <v>　</v>
      </c>
      <c r="F14" s="30" t="str">
        <f>'申込書（個人）'!H14&amp;"　"&amp;'申込書（個人）'!J14</f>
        <v>　</v>
      </c>
      <c r="G14" s="30" t="str">
        <f>'申込書（個人）'!D15&amp;"　"&amp;'申込書（個人）'!F15</f>
        <v>　</v>
      </c>
      <c r="H14" s="30" t="str">
        <f>'申込書（個人）'!H15&amp;"　"&amp;'申込書（個人）'!J15</f>
        <v>　</v>
      </c>
      <c r="J14" s="485">
        <f>'申込書（個人）'!D14</f>
        <v>0</v>
      </c>
      <c r="K14" s="486" t="s">
        <v>95</v>
      </c>
      <c r="L14" s="487">
        <f>'申込書（個人）'!D15</f>
        <v>0</v>
      </c>
      <c r="M14" s="488" t="s">
        <v>96</v>
      </c>
      <c r="N14" s="489">
        <f>A14</f>
        <v>0</v>
      </c>
      <c r="O14" s="490" t="s">
        <v>97</v>
      </c>
    </row>
    <row r="15" spans="1:15" ht="13.5" customHeight="1">
      <c r="A15" s="32"/>
      <c r="B15" s="33" t="str">
        <f>'申込書（個人）'!$E$8</f>
        <v>立</v>
      </c>
      <c r="C15" s="37">
        <f>'申込書（個人）'!$I$8</f>
        <v>0</v>
      </c>
      <c r="D15" s="37" t="str">
        <f>'申込書（個人）'!$E$7&amp;"　"&amp;'申込書（個人）'!$I$7</f>
        <v>　</v>
      </c>
      <c r="E15" s="30" t="str">
        <f>'申込書（個人）'!D16&amp;"　"&amp;'申込書（個人）'!F16</f>
        <v>　</v>
      </c>
      <c r="F15" s="30" t="str">
        <f>'申込書（個人）'!H16&amp;"　"&amp;'申込書（個人）'!J16</f>
        <v>　</v>
      </c>
      <c r="G15" s="30" t="str">
        <f>'申込書（個人）'!D17&amp;"　"&amp;'申込書（個人）'!F17</f>
        <v>　</v>
      </c>
      <c r="H15" s="30" t="str">
        <f>'申込書（個人）'!H17&amp;"　"&amp;'申込書（個人）'!J17</f>
        <v>　</v>
      </c>
      <c r="J15" s="485"/>
      <c r="K15" s="486"/>
      <c r="L15" s="487"/>
      <c r="M15" s="488"/>
      <c r="N15" s="489"/>
      <c r="O15" s="490"/>
    </row>
    <row r="16" spans="1:15" ht="13.5" customHeight="1">
      <c r="A16" s="32"/>
      <c r="B16" s="33" t="str">
        <f>'申込書（個人）'!$E$8</f>
        <v>立</v>
      </c>
      <c r="C16" s="37">
        <f>'申込書（個人）'!$I$8</f>
        <v>0</v>
      </c>
      <c r="D16" s="37" t="str">
        <f>'申込書（個人）'!$E$7&amp;"　"&amp;'申込書（個人）'!$I$7</f>
        <v>　</v>
      </c>
      <c r="E16" s="30" t="str">
        <f>'申込書（個人）'!D18&amp;"　"&amp;'申込書（個人）'!F18</f>
        <v>　</v>
      </c>
      <c r="F16" s="30" t="str">
        <f>'申込書（個人）'!H18&amp;"　"&amp;'申込書（個人）'!J18</f>
        <v>　</v>
      </c>
      <c r="G16" s="30" t="str">
        <f>'申込書（個人）'!D19&amp;"　"&amp;'申込書（個人）'!F19</f>
        <v>　</v>
      </c>
      <c r="H16" s="30" t="str">
        <f>'申込書（個人）'!H19&amp;"　"&amp;'申込書（個人）'!J19</f>
        <v>　</v>
      </c>
      <c r="J16" s="485">
        <f>'申込書（個人）'!D16</f>
        <v>0</v>
      </c>
      <c r="K16" s="486" t="s">
        <v>95</v>
      </c>
      <c r="L16" s="487">
        <f>'申込書（個人）'!D17</f>
        <v>0</v>
      </c>
      <c r="M16" s="488" t="s">
        <v>96</v>
      </c>
      <c r="N16" s="489">
        <f>A15</f>
        <v>0</v>
      </c>
      <c r="O16" s="490" t="s">
        <v>97</v>
      </c>
    </row>
    <row r="17" spans="1:15" ht="13.5" customHeight="1">
      <c r="A17" s="32"/>
      <c r="B17" s="33" t="str">
        <f>'申込書（個人）'!$E$8</f>
        <v>立</v>
      </c>
      <c r="C17" s="37">
        <f>'申込書（個人）'!$I$8</f>
        <v>0</v>
      </c>
      <c r="D17" s="37" t="str">
        <f>'申込書（個人）'!$E$7&amp;"　"&amp;'申込書（個人）'!$I$7</f>
        <v>　</v>
      </c>
      <c r="E17" s="30" t="str">
        <f>'申込書（個人）'!D20&amp;"　"&amp;'申込書（個人）'!F20</f>
        <v>　</v>
      </c>
      <c r="F17" s="30" t="str">
        <f>'申込書（個人）'!H20&amp;"　"&amp;'申込書（個人）'!J20</f>
        <v>　</v>
      </c>
      <c r="G17" s="30" t="str">
        <f>'申込書（個人）'!D21&amp;"　"&amp;'申込書（個人）'!F21</f>
        <v>　</v>
      </c>
      <c r="H17" s="30" t="str">
        <f>'申込書（個人）'!H21&amp;"　"&amp;'申込書（個人）'!J21</f>
        <v>　</v>
      </c>
      <c r="J17" s="485"/>
      <c r="K17" s="486"/>
      <c r="L17" s="487"/>
      <c r="M17" s="488"/>
      <c r="N17" s="489"/>
      <c r="O17" s="490"/>
    </row>
    <row r="18" spans="10:15" ht="13.5">
      <c r="J18" s="485">
        <f>'申込書（個人）'!D18</f>
        <v>0</v>
      </c>
      <c r="K18" s="486" t="s">
        <v>95</v>
      </c>
      <c r="L18" s="487">
        <f>'申込書（個人）'!D19</f>
        <v>0</v>
      </c>
      <c r="M18" s="488" t="s">
        <v>96</v>
      </c>
      <c r="N18" s="489">
        <f>A16</f>
        <v>0</v>
      </c>
      <c r="O18" s="490" t="s">
        <v>97</v>
      </c>
    </row>
    <row r="19" spans="10:15" ht="13.5">
      <c r="J19" s="485"/>
      <c r="K19" s="486"/>
      <c r="L19" s="487"/>
      <c r="M19" s="488"/>
      <c r="N19" s="489"/>
      <c r="O19" s="490"/>
    </row>
    <row r="20" spans="10:15" ht="13.5">
      <c r="J20" s="485">
        <f>'申込書（個人）'!D20</f>
        <v>0</v>
      </c>
      <c r="K20" s="486" t="s">
        <v>95</v>
      </c>
      <c r="L20" s="487">
        <f>'申込書（個人）'!D21</f>
        <v>0</v>
      </c>
      <c r="M20" s="488" t="s">
        <v>96</v>
      </c>
      <c r="N20" s="489">
        <f>A17</f>
        <v>0</v>
      </c>
      <c r="O20" s="490" t="s">
        <v>97</v>
      </c>
    </row>
    <row r="21" spans="10:15" ht="13.5">
      <c r="J21" s="485"/>
      <c r="K21" s="486"/>
      <c r="L21" s="487"/>
      <c r="M21" s="488"/>
      <c r="N21" s="489"/>
      <c r="O21" s="490"/>
    </row>
    <row r="22" spans="10:15" ht="13.5">
      <c r="J22" s="480" t="s">
        <v>99</v>
      </c>
      <c r="K22" s="480"/>
      <c r="L22" s="480"/>
      <c r="M22" s="480"/>
      <c r="N22" s="480"/>
      <c r="O22" s="480"/>
    </row>
    <row r="23" spans="10:15" ht="13.5">
      <c r="J23" s="481" t="s">
        <v>100</v>
      </c>
      <c r="K23" s="481"/>
      <c r="L23" s="481"/>
      <c r="M23" s="481"/>
      <c r="N23" s="481"/>
      <c r="O23" s="481"/>
    </row>
  </sheetData>
  <sheetProtection sheet="1" objects="1" scenarios="1"/>
  <mergeCells count="36">
    <mergeCell ref="C1:F1"/>
    <mergeCell ref="A1:B1"/>
    <mergeCell ref="J14:J15"/>
    <mergeCell ref="A3:A10"/>
    <mergeCell ref="J12:O12"/>
    <mergeCell ref="C12:H12"/>
    <mergeCell ref="A12:B12"/>
    <mergeCell ref="B3:B10"/>
    <mergeCell ref="C3:C10"/>
    <mergeCell ref="D3:D10"/>
    <mergeCell ref="J16:J17"/>
    <mergeCell ref="K16:K17"/>
    <mergeCell ref="L16:L17"/>
    <mergeCell ref="M16:M17"/>
    <mergeCell ref="N16:N17"/>
    <mergeCell ref="O16:O17"/>
    <mergeCell ref="K18:K19"/>
    <mergeCell ref="L18:L19"/>
    <mergeCell ref="M18:M19"/>
    <mergeCell ref="N18:N19"/>
    <mergeCell ref="O18:O19"/>
    <mergeCell ref="N14:N15"/>
    <mergeCell ref="O14:O15"/>
    <mergeCell ref="K14:K15"/>
    <mergeCell ref="L14:L15"/>
    <mergeCell ref="M14:M15"/>
    <mergeCell ref="J22:O22"/>
    <mergeCell ref="J23:O23"/>
    <mergeCell ref="M13:O13"/>
    <mergeCell ref="J20:J21"/>
    <mergeCell ref="K20:K21"/>
    <mergeCell ref="L20:L21"/>
    <mergeCell ref="M20:M21"/>
    <mergeCell ref="N20:N21"/>
    <mergeCell ref="O20:O21"/>
    <mergeCell ref="J18:J1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10"/>
  <sheetViews>
    <sheetView zoomScalePageLayoutView="0" workbookViewId="0" topLeftCell="C1">
      <selection activeCell="F7" sqref="F7"/>
    </sheetView>
  </sheetViews>
  <sheetFormatPr defaultColWidth="10.421875" defaultRowHeight="15"/>
  <cols>
    <col min="1" max="1" width="6.00390625" style="66" bestFit="1" customWidth="1"/>
    <col min="2" max="2" width="10.28125" style="66" bestFit="1" customWidth="1"/>
    <col min="3" max="3" width="7.28125" style="66" bestFit="1" customWidth="1"/>
    <col min="4" max="4" width="6.00390625" style="66" bestFit="1" customWidth="1"/>
    <col min="5" max="5" width="15.140625" style="63" bestFit="1" customWidth="1"/>
    <col min="6" max="6" width="9.00390625" style="63" bestFit="1" customWidth="1"/>
    <col min="7" max="7" width="28.00390625" style="66" bestFit="1" customWidth="1"/>
    <col min="8" max="8" width="19.421875" style="66" bestFit="1" customWidth="1"/>
    <col min="9" max="10" width="10.421875" style="63" bestFit="1" customWidth="1"/>
    <col min="11" max="11" width="8.00390625" style="63" bestFit="1" customWidth="1"/>
    <col min="12" max="12" width="13.57421875" style="63" bestFit="1" customWidth="1"/>
    <col min="13" max="13" width="3.00390625" style="63" bestFit="1" customWidth="1"/>
    <col min="14" max="14" width="18.00390625" style="63" bestFit="1" customWidth="1"/>
    <col min="15" max="15" width="8.57421875" style="63" bestFit="1" customWidth="1"/>
    <col min="16" max="16" width="7.140625" style="63" bestFit="1" customWidth="1"/>
    <col min="17" max="17" width="3.00390625" style="63" bestFit="1" customWidth="1"/>
    <col min="18" max="18" width="4.421875" style="63" bestFit="1" customWidth="1"/>
    <col min="19" max="19" width="8.421875" style="63" bestFit="1" customWidth="1"/>
    <col min="20" max="20" width="14.421875" style="63" bestFit="1" customWidth="1"/>
    <col min="21" max="21" width="4.421875" style="63" bestFit="1" customWidth="1"/>
    <col min="22" max="22" width="10.00390625" style="63" bestFit="1" customWidth="1"/>
    <col min="23" max="23" width="15.28125" style="63" bestFit="1" customWidth="1"/>
    <col min="24" max="24" width="4.421875" style="63" bestFit="1" customWidth="1"/>
    <col min="25" max="25" width="7.00390625" style="63" bestFit="1" customWidth="1"/>
    <col min="26" max="26" width="10.28125" style="63" bestFit="1" customWidth="1"/>
    <col min="27" max="27" width="4.421875" style="63" bestFit="1" customWidth="1"/>
    <col min="28" max="28" width="8.421875" style="63" bestFit="1" customWidth="1"/>
    <col min="29" max="29" width="13.140625" style="63" bestFit="1" customWidth="1"/>
    <col min="30" max="30" width="4.421875" style="63" bestFit="1" customWidth="1"/>
    <col min="31" max="31" width="8.421875" style="63" bestFit="1" customWidth="1"/>
    <col min="32" max="32" width="11.7109375" style="63" bestFit="1" customWidth="1"/>
    <col min="33" max="33" width="4.421875" style="63" bestFit="1" customWidth="1"/>
    <col min="34" max="34" width="8.421875" style="63" bestFit="1" customWidth="1"/>
    <col min="35" max="35" width="14.7109375" style="63" bestFit="1" customWidth="1"/>
    <col min="36" max="36" width="4.421875" style="63" bestFit="1" customWidth="1"/>
    <col min="37" max="37" width="10.00390625" style="63" bestFit="1" customWidth="1"/>
    <col min="38" max="38" width="9.7109375" style="63" bestFit="1" customWidth="1"/>
    <col min="39" max="39" width="4.421875" style="63" bestFit="1" customWidth="1"/>
    <col min="40" max="40" width="8.421875" style="63" bestFit="1" customWidth="1"/>
    <col min="41" max="41" width="11.8515625" style="63" bestFit="1" customWidth="1"/>
    <col min="42" max="43" width="4.421875" style="63" bestFit="1" customWidth="1"/>
    <col min="44" max="16384" width="10.421875" style="66" customWidth="1"/>
  </cols>
  <sheetData>
    <row r="1" spans="1:7" ht="24">
      <c r="A1" s="500" t="s">
        <v>126</v>
      </c>
      <c r="B1" s="501"/>
      <c r="C1" s="501"/>
      <c r="D1" s="501"/>
      <c r="E1" s="501"/>
      <c r="F1" s="501"/>
      <c r="G1" s="501"/>
    </row>
    <row r="2" spans="1:43" s="69" customFormat="1" ht="11.25">
      <c r="A2" s="67" t="s">
        <v>105</v>
      </c>
      <c r="B2" s="67" t="s">
        <v>106</v>
      </c>
      <c r="C2" s="499" t="s">
        <v>40</v>
      </c>
      <c r="D2" s="499"/>
      <c r="E2" s="68" t="s">
        <v>122</v>
      </c>
      <c r="F2" s="68" t="s">
        <v>123</v>
      </c>
      <c r="G2" s="68" t="s">
        <v>107</v>
      </c>
      <c r="H2" s="68" t="s">
        <v>122</v>
      </c>
      <c r="I2" s="68" t="s">
        <v>124</v>
      </c>
      <c r="J2" s="68" t="s">
        <v>125</v>
      </c>
      <c r="K2" s="67" t="s">
        <v>108</v>
      </c>
      <c r="L2" s="68" t="s">
        <v>122</v>
      </c>
      <c r="M2" s="68" t="s">
        <v>124</v>
      </c>
      <c r="N2" s="68" t="s">
        <v>109</v>
      </c>
      <c r="O2" s="68" t="s">
        <v>110</v>
      </c>
      <c r="P2" s="68" t="s">
        <v>122</v>
      </c>
      <c r="Q2" s="68" t="s">
        <v>124</v>
      </c>
      <c r="R2" s="68" t="s">
        <v>109</v>
      </c>
      <c r="S2" s="67" t="s">
        <v>111</v>
      </c>
      <c r="T2" s="68" t="s">
        <v>122</v>
      </c>
      <c r="U2" s="67" t="s">
        <v>112</v>
      </c>
      <c r="V2" s="67" t="s">
        <v>113</v>
      </c>
      <c r="W2" s="68" t="s">
        <v>122</v>
      </c>
      <c r="X2" s="67" t="s">
        <v>112</v>
      </c>
      <c r="Y2" s="67" t="s">
        <v>114</v>
      </c>
      <c r="Z2" s="68" t="s">
        <v>122</v>
      </c>
      <c r="AA2" s="67" t="s">
        <v>112</v>
      </c>
      <c r="AB2" s="67" t="s">
        <v>115</v>
      </c>
      <c r="AC2" s="68" t="s">
        <v>122</v>
      </c>
      <c r="AD2" s="67" t="s">
        <v>112</v>
      </c>
      <c r="AE2" s="67" t="s">
        <v>116</v>
      </c>
      <c r="AF2" s="68" t="s">
        <v>122</v>
      </c>
      <c r="AG2" s="67" t="s">
        <v>112</v>
      </c>
      <c r="AH2" s="67" t="s">
        <v>117</v>
      </c>
      <c r="AI2" s="68" t="s">
        <v>122</v>
      </c>
      <c r="AJ2" s="67" t="s">
        <v>112</v>
      </c>
      <c r="AK2" s="67" t="s">
        <v>118</v>
      </c>
      <c r="AL2" s="68" t="s">
        <v>122</v>
      </c>
      <c r="AM2" s="67" t="s">
        <v>112</v>
      </c>
      <c r="AN2" s="67" t="s">
        <v>119</v>
      </c>
      <c r="AO2" s="68" t="s">
        <v>122</v>
      </c>
      <c r="AP2" s="67" t="s">
        <v>112</v>
      </c>
      <c r="AQ2" s="67" t="s">
        <v>120</v>
      </c>
    </row>
    <row r="3" spans="1:43" s="69" customFormat="1" ht="11.25">
      <c r="A3" s="70"/>
      <c r="B3" s="65" t="str">
        <f>'申込書（団体）'!E8</f>
        <v>立</v>
      </c>
      <c r="C3" s="65">
        <f>'申込書（団体）'!I8</f>
        <v>0</v>
      </c>
      <c r="D3" s="65" t="s">
        <v>121</v>
      </c>
      <c r="E3" s="65">
        <f>'申込書（団体）'!E7&amp;'申込書（団体）'!I7</f>
      </c>
      <c r="F3" s="65" t="str">
        <f>'申込書（団体）'!J32&amp;ASC('申込書（団体）'!K32)</f>
        <v>〒</v>
      </c>
      <c r="G3" s="70">
        <f>'申込書（団体）'!J34</f>
        <v>0</v>
      </c>
      <c r="H3" s="70">
        <f>'申込書（団体）'!J33</f>
        <v>0</v>
      </c>
      <c r="I3" s="65">
        <f>ASC('申込書（団体）'!E9)</f>
      </c>
      <c r="J3" s="65">
        <f>ASC('申込書（団体）'!L9)</f>
      </c>
      <c r="K3" s="65">
        <f>'申込書（団体）'!C11</f>
        <v>0</v>
      </c>
      <c r="L3" s="65">
        <f>'申込書（団体）'!C10</f>
        <v>0</v>
      </c>
      <c r="M3" s="65"/>
      <c r="N3" s="65">
        <f>ASC('申込書（団体）'!L11)</f>
      </c>
      <c r="O3" s="65"/>
      <c r="P3" s="65"/>
      <c r="Q3" s="65"/>
      <c r="R3" s="65"/>
      <c r="S3" s="65" t="str">
        <f>'貼付１'!E3</f>
        <v>　</v>
      </c>
      <c r="T3" s="65" t="str">
        <f>'貼付１'!F3</f>
        <v>　</v>
      </c>
      <c r="U3" s="65">
        <f>'申込書（団体）'!L14</f>
        <v>0</v>
      </c>
      <c r="V3" s="65" t="str">
        <f>'貼付１'!E4</f>
        <v>　</v>
      </c>
      <c r="W3" s="65" t="str">
        <f>'貼付１'!F4</f>
        <v>　</v>
      </c>
      <c r="X3" s="65">
        <f>'申込書（団体）'!L15</f>
        <v>0</v>
      </c>
      <c r="Y3" s="65" t="str">
        <f>'貼付１'!E5</f>
        <v>　</v>
      </c>
      <c r="Z3" s="65" t="str">
        <f>'貼付１'!F5</f>
        <v>　</v>
      </c>
      <c r="AA3" s="65">
        <f>'申込書（団体）'!L16</f>
        <v>0</v>
      </c>
      <c r="AB3" s="65" t="str">
        <f>'貼付１'!E6</f>
        <v>　</v>
      </c>
      <c r="AC3" s="65" t="str">
        <f>'貼付１'!F6</f>
        <v>　</v>
      </c>
      <c r="AD3" s="65">
        <f>'申込書（団体）'!L17</f>
        <v>0</v>
      </c>
      <c r="AE3" s="65" t="str">
        <f>'貼付１'!E7</f>
        <v>　</v>
      </c>
      <c r="AF3" s="65" t="str">
        <f>'貼付１'!F7</f>
        <v>　</v>
      </c>
      <c r="AG3" s="65">
        <f>'申込書（団体）'!L18</f>
        <v>0</v>
      </c>
      <c r="AH3" s="65" t="str">
        <f>'貼付１'!E8</f>
        <v>　</v>
      </c>
      <c r="AI3" s="65" t="str">
        <f>'貼付１'!F8</f>
        <v>　</v>
      </c>
      <c r="AJ3" s="65">
        <f>'申込書（団体）'!L19</f>
        <v>0</v>
      </c>
      <c r="AK3" s="65" t="str">
        <f>'貼付１'!E9</f>
        <v>　</v>
      </c>
      <c r="AL3" s="65" t="str">
        <f>'貼付１'!F9</f>
        <v>　</v>
      </c>
      <c r="AM3" s="65">
        <f>'申込書（団体）'!L20</f>
        <v>0</v>
      </c>
      <c r="AN3" s="65" t="str">
        <f>'貼付１'!E10</f>
        <v>　</v>
      </c>
      <c r="AO3" s="65" t="str">
        <f>'貼付１'!F10</f>
        <v>　</v>
      </c>
      <c r="AP3" s="65">
        <f>'申込書（団体）'!L21</f>
        <v>0</v>
      </c>
      <c r="AQ3" s="65" t="s">
        <v>132</v>
      </c>
    </row>
    <row r="5" spans="1:7" ht="24">
      <c r="A5" s="503" t="s">
        <v>136</v>
      </c>
      <c r="B5" s="504"/>
      <c r="C5" s="504"/>
      <c r="D5" s="504"/>
      <c r="E5" s="504"/>
      <c r="F5" s="504"/>
      <c r="G5" s="504"/>
    </row>
    <row r="6" spans="1:43" s="69" customFormat="1" ht="11.25">
      <c r="A6" s="71" t="s">
        <v>105</v>
      </c>
      <c r="B6" s="71" t="s">
        <v>106</v>
      </c>
      <c r="C6" s="502" t="s">
        <v>40</v>
      </c>
      <c r="D6" s="502"/>
      <c r="E6" s="72" t="s">
        <v>122</v>
      </c>
      <c r="F6" s="68" t="s">
        <v>123</v>
      </c>
      <c r="G6" s="72" t="s">
        <v>107</v>
      </c>
      <c r="H6" s="72" t="s">
        <v>122</v>
      </c>
      <c r="I6" s="68" t="s">
        <v>124</v>
      </c>
      <c r="J6" s="68" t="s">
        <v>125</v>
      </c>
      <c r="K6" s="73" t="s">
        <v>108</v>
      </c>
      <c r="L6" s="72" t="s">
        <v>122</v>
      </c>
      <c r="M6" s="72" t="s">
        <v>124</v>
      </c>
      <c r="N6" s="72" t="s">
        <v>109</v>
      </c>
      <c r="O6" s="72" t="s">
        <v>110</v>
      </c>
      <c r="P6" s="72" t="s">
        <v>122</v>
      </c>
      <c r="Q6" s="72" t="s">
        <v>124</v>
      </c>
      <c r="R6" s="72" t="s">
        <v>109</v>
      </c>
      <c r="S6" s="73" t="s">
        <v>133</v>
      </c>
      <c r="T6" s="72" t="s">
        <v>122</v>
      </c>
      <c r="U6" s="73" t="s">
        <v>112</v>
      </c>
      <c r="V6" s="73" t="s">
        <v>134</v>
      </c>
      <c r="W6" s="72" t="s">
        <v>122</v>
      </c>
      <c r="X6" s="73" t="s">
        <v>112</v>
      </c>
      <c r="Y6" s="73" t="s">
        <v>135</v>
      </c>
      <c r="Z6" s="64"/>
      <c r="AA6" s="64"/>
      <c r="AB6" s="64"/>
      <c r="AC6" s="64"/>
      <c r="AD6" s="64"/>
      <c r="AE6" s="64"/>
      <c r="AF6" s="64"/>
      <c r="AG6" s="64"/>
      <c r="AH6" s="64"/>
      <c r="AI6" s="64"/>
      <c r="AJ6" s="64"/>
      <c r="AK6" s="64"/>
      <c r="AL6" s="64"/>
      <c r="AM6" s="64"/>
      <c r="AN6" s="64"/>
      <c r="AO6" s="64"/>
      <c r="AP6" s="64"/>
      <c r="AQ6" s="64"/>
    </row>
    <row r="7" spans="1:25" ht="11.25">
      <c r="A7" s="74"/>
      <c r="B7" s="74" t="str">
        <f>'申込書（個人）'!E$8</f>
        <v>立</v>
      </c>
      <c r="C7" s="74">
        <f>'申込書（個人）'!I$8</f>
        <v>0</v>
      </c>
      <c r="D7" s="65" t="s">
        <v>121</v>
      </c>
      <c r="E7" s="38">
        <f>'申込書（個人）'!E$7&amp;'申込書（個人）'!I$7</f>
      </c>
      <c r="F7" s="38" t="str">
        <f>'申込書（個人）'!J$32&amp;ASC('申込書（個人）'!K$32)</f>
        <v>〒</v>
      </c>
      <c r="G7" s="74">
        <f>'申込書（個人）'!J$34</f>
        <v>0</v>
      </c>
      <c r="H7" s="74">
        <f>'申込書（個人）'!J$33</f>
        <v>0</v>
      </c>
      <c r="I7" s="38">
        <f>ASC('申込書（個人）'!E$9)</f>
      </c>
      <c r="J7" s="38">
        <f>ASC('申込書（個人）'!L$9)</f>
      </c>
      <c r="K7" s="38">
        <f>'申込書（個人）'!C$11</f>
        <v>0</v>
      </c>
      <c r="L7" s="38">
        <f>'申込書（個人）'!C$10</f>
        <v>0</v>
      </c>
      <c r="M7" s="38"/>
      <c r="N7" s="38">
        <f>ASC('申込書（個人）'!L$11)</f>
      </c>
      <c r="O7" s="38"/>
      <c r="P7" s="38"/>
      <c r="Q7" s="38"/>
      <c r="R7" s="38"/>
      <c r="S7" s="38" t="str">
        <f>'貼付１'!E14</f>
        <v>　</v>
      </c>
      <c r="T7" s="38" t="str">
        <f>'貼付１'!F14</f>
        <v>　</v>
      </c>
      <c r="U7" s="38">
        <f>'申込書（個人）'!L14</f>
        <v>0</v>
      </c>
      <c r="V7" s="38" t="str">
        <f>'貼付１'!G14</f>
        <v>　</v>
      </c>
      <c r="W7" s="38" t="str">
        <f>'貼付１'!H14</f>
        <v>　</v>
      </c>
      <c r="X7" s="38">
        <f>'申込書（個人）'!L15</f>
        <v>0</v>
      </c>
      <c r="Y7" s="62" t="s">
        <v>132</v>
      </c>
    </row>
    <row r="8" spans="1:25" ht="11.25">
      <c r="A8" s="74"/>
      <c r="B8" s="74" t="str">
        <f>'申込書（個人）'!E$8</f>
        <v>立</v>
      </c>
      <c r="C8" s="74">
        <f>'申込書（個人）'!I$8</f>
        <v>0</v>
      </c>
      <c r="D8" s="65" t="s">
        <v>121</v>
      </c>
      <c r="E8" s="38">
        <f>'申込書（個人）'!E$7&amp;'申込書（個人）'!I$7</f>
      </c>
      <c r="F8" s="38" t="str">
        <f>'申込書（個人）'!J$32&amp;ASC('申込書（個人）'!K$32)</f>
        <v>〒</v>
      </c>
      <c r="G8" s="74">
        <f>'申込書（個人）'!J$34</f>
        <v>0</v>
      </c>
      <c r="H8" s="74">
        <f>'申込書（個人）'!J$33</f>
        <v>0</v>
      </c>
      <c r="I8" s="38">
        <f>ASC('申込書（個人）'!E$9)</f>
      </c>
      <c r="J8" s="38">
        <f>ASC('申込書（個人）'!L$9)</f>
      </c>
      <c r="K8" s="38">
        <f>'申込書（個人）'!C$11</f>
        <v>0</v>
      </c>
      <c r="L8" s="38">
        <f>'申込書（個人）'!C$10</f>
        <v>0</v>
      </c>
      <c r="M8" s="38"/>
      <c r="N8" s="38">
        <f>ASC('申込書（個人）'!L$11)</f>
      </c>
      <c r="O8" s="38"/>
      <c r="P8" s="38"/>
      <c r="Q8" s="38"/>
      <c r="R8" s="38"/>
      <c r="S8" s="38" t="str">
        <f>'貼付１'!E15</f>
        <v>　</v>
      </c>
      <c r="T8" s="38" t="str">
        <f>'貼付１'!F15</f>
        <v>　</v>
      </c>
      <c r="U8" s="38">
        <f>'申込書（個人）'!L16</f>
        <v>0</v>
      </c>
      <c r="V8" s="38" t="str">
        <f>'貼付１'!G15</f>
        <v>　</v>
      </c>
      <c r="W8" s="38" t="str">
        <f>'貼付１'!H15</f>
        <v>　</v>
      </c>
      <c r="X8" s="38">
        <f>'申込書（個人）'!L17</f>
        <v>0</v>
      </c>
      <c r="Y8" s="62" t="s">
        <v>132</v>
      </c>
    </row>
    <row r="9" spans="1:25" ht="11.25">
      <c r="A9" s="74"/>
      <c r="B9" s="74" t="str">
        <f>'申込書（個人）'!E$8</f>
        <v>立</v>
      </c>
      <c r="C9" s="74">
        <f>'申込書（個人）'!I$8</f>
        <v>0</v>
      </c>
      <c r="D9" s="65" t="s">
        <v>121</v>
      </c>
      <c r="E9" s="38">
        <f>'申込書（個人）'!E$7&amp;'申込書（個人）'!I$7</f>
      </c>
      <c r="F9" s="38" t="str">
        <f>'申込書（個人）'!J$32&amp;ASC('申込書（個人）'!K$32)</f>
        <v>〒</v>
      </c>
      <c r="G9" s="74">
        <f>'申込書（個人）'!J$34</f>
        <v>0</v>
      </c>
      <c r="H9" s="74">
        <f>'申込書（個人）'!J$33</f>
        <v>0</v>
      </c>
      <c r="I9" s="38">
        <f>ASC('申込書（個人）'!E$9)</f>
      </c>
      <c r="J9" s="38">
        <f>ASC('申込書（個人）'!L$9)</f>
      </c>
      <c r="K9" s="38">
        <f>'申込書（個人）'!C$11</f>
        <v>0</v>
      </c>
      <c r="L9" s="38">
        <f>'申込書（個人）'!C$10</f>
        <v>0</v>
      </c>
      <c r="M9" s="38"/>
      <c r="N9" s="38">
        <f>ASC('申込書（個人）'!L$11)</f>
      </c>
      <c r="O9" s="38"/>
      <c r="P9" s="38"/>
      <c r="Q9" s="38"/>
      <c r="R9" s="38"/>
      <c r="S9" s="38" t="str">
        <f>'貼付１'!E16</f>
        <v>　</v>
      </c>
      <c r="T9" s="38" t="str">
        <f>'貼付１'!F16</f>
        <v>　</v>
      </c>
      <c r="U9" s="38">
        <f>'申込書（個人）'!L18</f>
        <v>0</v>
      </c>
      <c r="V9" s="38" t="str">
        <f>'貼付１'!G16</f>
        <v>　</v>
      </c>
      <c r="W9" s="38" t="str">
        <f>'貼付１'!H16</f>
        <v>　</v>
      </c>
      <c r="X9" s="38">
        <f>'申込書（個人）'!L19</f>
        <v>0</v>
      </c>
      <c r="Y9" s="62" t="s">
        <v>132</v>
      </c>
    </row>
    <row r="10" spans="1:25" ht="11.25">
      <c r="A10" s="74"/>
      <c r="B10" s="74" t="str">
        <f>'申込書（個人）'!E$8</f>
        <v>立</v>
      </c>
      <c r="C10" s="74">
        <f>'申込書（個人）'!I$8</f>
        <v>0</v>
      </c>
      <c r="D10" s="65" t="s">
        <v>121</v>
      </c>
      <c r="E10" s="38">
        <f>'申込書（個人）'!E$7&amp;'申込書（個人）'!I$7</f>
      </c>
      <c r="F10" s="38" t="str">
        <f>'申込書（個人）'!J$32&amp;ASC('申込書（個人）'!K$32)</f>
        <v>〒</v>
      </c>
      <c r="G10" s="74">
        <f>'申込書（個人）'!J$34</f>
        <v>0</v>
      </c>
      <c r="H10" s="74">
        <f>'申込書（個人）'!J$33</f>
        <v>0</v>
      </c>
      <c r="I10" s="38">
        <f>ASC('申込書（個人）'!E$9)</f>
      </c>
      <c r="J10" s="38">
        <f>ASC('申込書（個人）'!L$9)</f>
      </c>
      <c r="K10" s="38">
        <f>'申込書（個人）'!C$11</f>
        <v>0</v>
      </c>
      <c r="L10" s="38">
        <f>'申込書（個人）'!C$10</f>
        <v>0</v>
      </c>
      <c r="M10" s="38"/>
      <c r="N10" s="38">
        <f>ASC('申込書（個人）'!L$11)</f>
      </c>
      <c r="O10" s="38"/>
      <c r="P10" s="38"/>
      <c r="Q10" s="38"/>
      <c r="R10" s="38"/>
      <c r="S10" s="38" t="str">
        <f>'貼付１'!E17</f>
        <v>　</v>
      </c>
      <c r="T10" s="38" t="str">
        <f>'貼付１'!F17</f>
        <v>　</v>
      </c>
      <c r="U10" s="38">
        <f>'申込書（個人）'!L20</f>
        <v>0</v>
      </c>
      <c r="V10" s="38" t="str">
        <f>'貼付１'!G17</f>
        <v>　</v>
      </c>
      <c r="W10" s="38" t="str">
        <f>'貼付１'!H17</f>
        <v>　</v>
      </c>
      <c r="X10" s="38">
        <f>'申込書（個人）'!L21</f>
        <v>0</v>
      </c>
      <c r="Y10" s="62" t="s">
        <v>132</v>
      </c>
    </row>
  </sheetData>
  <sheetProtection sheet="1" objects="1" scenarios="1"/>
  <mergeCells count="4">
    <mergeCell ref="C2:D2"/>
    <mergeCell ref="A1:G1"/>
    <mergeCell ref="C6:D6"/>
    <mergeCell ref="A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jimu</cp:lastModifiedBy>
  <cp:lastPrinted>2017-01-16T07:11:35Z</cp:lastPrinted>
  <dcterms:created xsi:type="dcterms:W3CDTF">2014-08-20T05:14:38Z</dcterms:created>
  <dcterms:modified xsi:type="dcterms:W3CDTF">2018-03-30T03:13:10Z</dcterms:modified>
  <cp:category/>
  <cp:version/>
  <cp:contentType/>
  <cp:contentStatus/>
</cp:coreProperties>
</file>